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Div Split" sheetId="1" r:id="rId1"/>
    <sheet name="Running Order" sheetId="6" r:id="rId2"/>
    <sheet name="Running Order (2)" sheetId="5" state="hidden" r:id="rId3"/>
    <sheet name="Training in the Ring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6" l="1"/>
  <c r="A60" i="6" s="1"/>
  <c r="A61" i="6" s="1"/>
  <c r="A50" i="6"/>
  <c r="A51" i="6" s="1"/>
  <c r="A52" i="6" s="1"/>
  <c r="A53" i="6" s="1"/>
  <c r="A54" i="6" s="1"/>
  <c r="A55" i="6" s="1"/>
  <c r="A56" i="6" s="1"/>
  <c r="A57" i="6" s="1"/>
  <c r="A39" i="6"/>
  <c r="A40" i="6" s="1"/>
  <c r="A41" i="6" s="1"/>
  <c r="A42" i="6" s="1"/>
  <c r="A43" i="6" s="1"/>
  <c r="A44" i="6" s="1"/>
  <c r="A45" i="6" s="1"/>
  <c r="A46" i="6" s="1"/>
  <c r="A35" i="6"/>
  <c r="A36" i="6" s="1"/>
  <c r="A37" i="6" s="1"/>
  <c r="A29" i="6"/>
  <c r="A30" i="6" s="1"/>
  <c r="A31" i="6" s="1"/>
  <c r="A22" i="6"/>
  <c r="A23" i="6" s="1"/>
  <c r="A24" i="6" s="1"/>
  <c r="A25" i="6" s="1"/>
  <c r="A26" i="6" s="1"/>
  <c r="A27" i="6" s="1"/>
  <c r="A13" i="6"/>
  <c r="A14" i="6" s="1"/>
  <c r="A15" i="6" s="1"/>
  <c r="A16" i="6" s="1"/>
  <c r="A17" i="6" s="1"/>
  <c r="A19" i="6" s="1"/>
  <c r="A20" i="6" s="1"/>
  <c r="A5" i="6"/>
  <c r="A6" i="6" s="1"/>
  <c r="A7" i="6" s="1"/>
  <c r="A8" i="6" s="1"/>
  <c r="A9" i="6" s="1"/>
  <c r="A10" i="6" s="1"/>
  <c r="A11" i="6" s="1"/>
  <c r="A59" i="5" l="1"/>
  <c r="A60" i="5" s="1"/>
  <c r="A61" i="5" s="1"/>
  <c r="A39" i="5"/>
  <c r="A40" i="5" s="1"/>
  <c r="A41" i="5" s="1"/>
  <c r="A42" i="5" s="1"/>
  <c r="A43" i="5" s="1"/>
  <c r="A44" i="5" s="1"/>
  <c r="A45" i="5" s="1"/>
  <c r="A46" i="5" s="1"/>
  <c r="A50" i="5"/>
  <c r="A51" i="5" s="1"/>
  <c r="A52" i="5" s="1"/>
  <c r="A53" i="5" s="1"/>
  <c r="A54" i="5" s="1"/>
  <c r="A55" i="5" s="1"/>
  <c r="A56" i="5" s="1"/>
  <c r="A57" i="5" s="1"/>
  <c r="A31" i="5"/>
  <c r="A29" i="5"/>
  <c r="A30" i="5" s="1"/>
  <c r="A35" i="5" s="1"/>
  <c r="A36" i="5" s="1"/>
  <c r="A37" i="5" s="1"/>
  <c r="A22" i="5"/>
  <c r="A23" i="5" s="1"/>
  <c r="A24" i="5" s="1"/>
  <c r="A25" i="5" s="1"/>
  <c r="A26" i="5" s="1"/>
  <c r="A27" i="5" s="1"/>
  <c r="A13" i="5"/>
  <c r="A14" i="5" s="1"/>
  <c r="A15" i="5" s="1"/>
  <c r="A16" i="5" s="1"/>
  <c r="A17" i="5" s="1"/>
  <c r="A19" i="5" s="1"/>
  <c r="A5" i="5"/>
  <c r="A6" i="5" s="1"/>
  <c r="A7" i="5" s="1"/>
  <c r="A8" i="5" s="1"/>
  <c r="A9" i="5" s="1"/>
  <c r="A10" i="5" s="1"/>
  <c r="A11" i="5" s="1"/>
  <c r="A20" i="5" l="1"/>
</calcChain>
</file>

<file path=xl/sharedStrings.xml><?xml version="1.0" encoding="utf-8"?>
<sst xmlns="http://schemas.openxmlformats.org/spreadsheetml/2006/main" count="1097" uniqueCount="140">
  <si>
    <t>Eastside</t>
  </si>
  <si>
    <t>Little Fockers</t>
  </si>
  <si>
    <t>Frankston</t>
  </si>
  <si>
    <t>Storm Typhoons</t>
  </si>
  <si>
    <t>D</t>
  </si>
  <si>
    <t>Storm in a Teacup</t>
  </si>
  <si>
    <t>Ballarat</t>
  </si>
  <si>
    <t>Eureka Diggers</t>
  </si>
  <si>
    <t>W</t>
  </si>
  <si>
    <t>4PR</t>
  </si>
  <si>
    <t>Beach Crew</t>
  </si>
  <si>
    <t>Bass Coast</t>
  </si>
  <si>
    <t>Surf Riders</t>
  </si>
  <si>
    <t>Club</t>
  </si>
  <si>
    <t>Team Name</t>
  </si>
  <si>
    <t>Time</t>
  </si>
  <si>
    <t>D/W</t>
  </si>
  <si>
    <t>Berwick</t>
  </si>
  <si>
    <t>Bladerunners</t>
  </si>
  <si>
    <t>Blaze</t>
  </si>
  <si>
    <t>Burnouts</t>
  </si>
  <si>
    <t>Chilli Dogs</t>
  </si>
  <si>
    <t>Hot Dogs</t>
  </si>
  <si>
    <t>Weiners</t>
  </si>
  <si>
    <t>Gold</t>
  </si>
  <si>
    <t>Shots</t>
  </si>
  <si>
    <t>Sunrises</t>
  </si>
  <si>
    <t>Eureka Cavalry</t>
  </si>
  <si>
    <t>Cocktail Frankfurts</t>
  </si>
  <si>
    <t>Howling Hounds</t>
  </si>
  <si>
    <t>Open</t>
  </si>
  <si>
    <t>Div</t>
  </si>
  <si>
    <t>B/O</t>
  </si>
  <si>
    <t>NA</t>
  </si>
  <si>
    <t>Format</t>
  </si>
  <si>
    <t>BACK TO BERWICK - DIVISION SPLIT</t>
  </si>
  <si>
    <t>T-Keilor</t>
  </si>
  <si>
    <t>Keilor</t>
  </si>
  <si>
    <t>Twigs</t>
  </si>
  <si>
    <t>1052G</t>
  </si>
  <si>
    <t>Marie Schellekens</t>
  </si>
  <si>
    <t>Joy Allen</t>
  </si>
  <si>
    <t>782C</t>
  </si>
  <si>
    <t>Reade</t>
  </si>
  <si>
    <t>Sunny</t>
  </si>
  <si>
    <t>Demi Johnson</t>
  </si>
  <si>
    <t>Tango</t>
  </si>
  <si>
    <t>Anne Dengate</t>
  </si>
  <si>
    <t>Jet</t>
  </si>
  <si>
    <t>April Smith</t>
  </si>
  <si>
    <t>Cobber</t>
  </si>
  <si>
    <t>James Wood</t>
  </si>
  <si>
    <t>Casper</t>
  </si>
  <si>
    <t>Avery</t>
  </si>
  <si>
    <t>Kat Coulson</t>
  </si>
  <si>
    <t>Pixie</t>
  </si>
  <si>
    <t>Gayle Ellen</t>
  </si>
  <si>
    <t>2801C</t>
  </si>
  <si>
    <t>767G</t>
  </si>
  <si>
    <t>1083L</t>
  </si>
  <si>
    <t>1174F</t>
  </si>
  <si>
    <t>3298A</t>
  </si>
  <si>
    <t>Triple Round Robin - 26 hts
2 x 5 heats
1 x 3 heats</t>
  </si>
  <si>
    <r>
      <rPr>
        <sz val="11"/>
        <color rgb="FF0070C0"/>
        <rFont val="Calibri"/>
        <family val="2"/>
        <scheme val="minor"/>
      </rPr>
      <t>Handicapped</t>
    </r>
    <r>
      <rPr>
        <sz val="11"/>
        <color theme="1"/>
        <rFont val="Calibri"/>
        <family val="2"/>
        <scheme val="minor"/>
      </rPr>
      <t xml:space="preserve">
Triple Round Robin - 26 hts
2 x 5 heats
1 x 3 heats</t>
    </r>
  </si>
  <si>
    <t>Weiners Hot Dogs</t>
  </si>
  <si>
    <t>T-Keilor Gold</t>
  </si>
  <si>
    <t>Berwick Bladerunners</t>
  </si>
  <si>
    <t>5 Heats</t>
  </si>
  <si>
    <t>3 Heats</t>
  </si>
  <si>
    <t>Div 1</t>
  </si>
  <si>
    <t>Div 2</t>
  </si>
  <si>
    <t>4PR Beach Crew</t>
  </si>
  <si>
    <t>Weiners Chilli Dogs</t>
  </si>
  <si>
    <t>Berwick Blaze</t>
  </si>
  <si>
    <t>Div 3</t>
  </si>
  <si>
    <t>Berwick Burnouts</t>
  </si>
  <si>
    <t>Eastside Little Fockers</t>
  </si>
  <si>
    <t>Ballarat Eureka Diggers</t>
  </si>
  <si>
    <t>Div 4</t>
  </si>
  <si>
    <t>T-Keilor Shots</t>
  </si>
  <si>
    <t>Frankston Storm Typhoons</t>
  </si>
  <si>
    <t>Bass Coast Surf Riders</t>
  </si>
  <si>
    <t>Div 5</t>
  </si>
  <si>
    <t>Frankston Storm in a Teacup</t>
  </si>
  <si>
    <t>T-Keilor Sunrises</t>
  </si>
  <si>
    <t>Ballarat Eureka Cavalry</t>
  </si>
  <si>
    <t>Triple Round Robin - 26 hts
4 x 5 heats 
2 x 3 heats</t>
  </si>
  <si>
    <t>Race #</t>
  </si>
  <si>
    <t>Left Lane</t>
  </si>
  <si>
    <t>Right Lane</t>
  </si>
  <si>
    <t>Heats</t>
  </si>
  <si>
    <t>Judge</t>
  </si>
  <si>
    <t>Timekeepers</t>
  </si>
  <si>
    <t>Stewards</t>
  </si>
  <si>
    <t>5 minute equipment clean</t>
  </si>
  <si>
    <t>Lunch Break 1 hr + 5 min equipment clean</t>
  </si>
  <si>
    <t>Ian</t>
  </si>
  <si>
    <t>Gordon</t>
  </si>
  <si>
    <t>Ula / Carly</t>
  </si>
  <si>
    <t>Mellissa / Carly</t>
  </si>
  <si>
    <t>Ula / Melissa</t>
  </si>
  <si>
    <t>Mellissa / ??</t>
  </si>
  <si>
    <t>Zach Day</t>
  </si>
  <si>
    <t>1312</t>
  </si>
  <si>
    <t>3084.A1</t>
  </si>
  <si>
    <t>Bree Mitchell</t>
  </si>
  <si>
    <t>Shirelle Lean</t>
  </si>
  <si>
    <t>Alexis  Zerbe</t>
  </si>
  <si>
    <t>Flick</t>
  </si>
  <si>
    <t>3160B</t>
  </si>
  <si>
    <t>Zak</t>
  </si>
  <si>
    <t>2724C</t>
  </si>
  <si>
    <t xml:space="preserve">Jessie </t>
  </si>
  <si>
    <t>3280A</t>
  </si>
  <si>
    <t>Hastings</t>
  </si>
  <si>
    <t>Piper</t>
  </si>
  <si>
    <t>3239A</t>
  </si>
  <si>
    <t>Mac</t>
  </si>
  <si>
    <t>3211A</t>
  </si>
  <si>
    <t xml:space="preserve">Bronwyn  Ruigrok </t>
  </si>
  <si>
    <t xml:space="preserve">Gaby  Smith </t>
  </si>
  <si>
    <t xml:space="preserve">Michelle  Wheatley </t>
  </si>
  <si>
    <t>Quita Freeman</t>
  </si>
  <si>
    <t>Judy Soerink</t>
  </si>
  <si>
    <t xml:space="preserve">Molly </t>
  </si>
  <si>
    <t>3285A</t>
  </si>
  <si>
    <t>Maisie</t>
  </si>
  <si>
    <t>3229A</t>
  </si>
  <si>
    <t>Pumpkin</t>
  </si>
  <si>
    <t>3016C</t>
  </si>
  <si>
    <t>Belconnen</t>
  </si>
  <si>
    <t>Roycelyn Clyde</t>
  </si>
  <si>
    <t>Adora</t>
  </si>
  <si>
    <t>266D</t>
  </si>
  <si>
    <t>Shared</t>
  </si>
  <si>
    <t>Entire</t>
  </si>
  <si>
    <t>10 mins</t>
  </si>
  <si>
    <t>7 mins</t>
  </si>
  <si>
    <t>BACK TO BERWICK RUNNING ORDER</t>
  </si>
  <si>
    <t>Lunch Time Training in the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</si>
</sst>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14" borderId="0" xfId="0" applyFill="1"/>
    <xf numFmtId="0" fontId="7" fillId="0" borderId="0" xfId="0" applyFont="1" applyFill="1"/>
    <xf numFmtId="0" fontId="6" fillId="0" borderId="0" xfId="0" applyFont="1"/>
    <xf numFmtId="0" fontId="9" fillId="15" borderId="1" xfId="0" applyFont="1" applyFill="1" applyBorder="1" applyAlignment="1">
      <alignment horizontal="center"/>
    </xf>
    <xf numFmtId="0" fontId="9" fillId="15" borderId="1" xfId="0" applyFont="1" applyFill="1" applyBorder="1"/>
    <xf numFmtId="43" fontId="0" fillId="0" borderId="1" xfId="1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0" fillId="0" borderId="1" xfId="0" quotePrefix="1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C13" sqref="C13"/>
    </sheetView>
  </sheetViews>
  <sheetFormatPr defaultRowHeight="15" x14ac:dyDescent="0.25"/>
  <cols>
    <col min="2" max="2" width="13.7109375" bestFit="1" customWidth="1"/>
    <col min="3" max="3" width="17.7109375" bestFit="1" customWidth="1"/>
    <col min="4" max="4" width="9.140625" style="69"/>
    <col min="7" max="7" width="25.5703125" customWidth="1"/>
    <col min="8" max="8" width="9.140625" customWidth="1"/>
    <col min="17" max="18" width="20.5703125" bestFit="1" customWidth="1"/>
  </cols>
  <sheetData>
    <row r="1" spans="1:7" ht="21" x14ac:dyDescent="0.35">
      <c r="A1" s="40" t="s">
        <v>35</v>
      </c>
      <c r="B1" s="40"/>
      <c r="C1" s="40"/>
      <c r="D1" s="40"/>
      <c r="E1" s="40"/>
      <c r="F1" s="40"/>
      <c r="G1" s="40"/>
    </row>
    <row r="3" spans="1:7" x14ac:dyDescent="0.25">
      <c r="A3" s="3" t="s">
        <v>31</v>
      </c>
      <c r="B3" s="3" t="s">
        <v>13</v>
      </c>
      <c r="C3" s="3" t="s">
        <v>14</v>
      </c>
      <c r="D3" s="60" t="s">
        <v>15</v>
      </c>
      <c r="E3" s="3" t="s">
        <v>16</v>
      </c>
      <c r="F3" s="3" t="s">
        <v>32</v>
      </c>
      <c r="G3" s="3" t="s">
        <v>34</v>
      </c>
    </row>
    <row r="4" spans="1:7" ht="22.5" customHeight="1" x14ac:dyDescent="0.25">
      <c r="A4" s="43">
        <v>1</v>
      </c>
      <c r="B4" s="10" t="s">
        <v>23</v>
      </c>
      <c r="C4" s="10" t="s">
        <v>22</v>
      </c>
      <c r="D4" s="61">
        <v>16.678000000000001</v>
      </c>
      <c r="E4" s="11" t="s">
        <v>8</v>
      </c>
      <c r="F4" s="11" t="s">
        <v>33</v>
      </c>
      <c r="G4" s="42" t="s">
        <v>62</v>
      </c>
    </row>
    <row r="5" spans="1:7" ht="22.5" customHeight="1" x14ac:dyDescent="0.25">
      <c r="A5" s="43"/>
      <c r="B5" s="10" t="s">
        <v>17</v>
      </c>
      <c r="C5" s="10" t="s">
        <v>18</v>
      </c>
      <c r="D5" s="61">
        <v>17.5</v>
      </c>
      <c r="E5" s="11" t="s">
        <v>4</v>
      </c>
      <c r="F5" s="11" t="s">
        <v>33</v>
      </c>
      <c r="G5" s="43"/>
    </row>
    <row r="6" spans="1:7" ht="22.5" customHeight="1" x14ac:dyDescent="0.25">
      <c r="A6" s="43"/>
      <c r="B6" s="10" t="s">
        <v>36</v>
      </c>
      <c r="C6" s="10" t="s">
        <v>24</v>
      </c>
      <c r="D6" s="61">
        <v>18.114000000000001</v>
      </c>
      <c r="E6" s="11" t="s">
        <v>8</v>
      </c>
      <c r="F6" s="11" t="s">
        <v>33</v>
      </c>
      <c r="G6" s="43"/>
    </row>
    <row r="7" spans="1:7" ht="22.5" customHeight="1" x14ac:dyDescent="0.25">
      <c r="A7" s="45">
        <v>2</v>
      </c>
      <c r="B7" s="6" t="s">
        <v>17</v>
      </c>
      <c r="C7" s="6" t="s">
        <v>19</v>
      </c>
      <c r="D7" s="62">
        <v>19.523</v>
      </c>
      <c r="E7" s="7" t="s">
        <v>8</v>
      </c>
      <c r="F7" s="7">
        <v>18.523</v>
      </c>
      <c r="G7" s="44" t="s">
        <v>62</v>
      </c>
    </row>
    <row r="8" spans="1:7" ht="22.5" customHeight="1" x14ac:dyDescent="0.25">
      <c r="A8" s="45"/>
      <c r="B8" s="6" t="s">
        <v>23</v>
      </c>
      <c r="C8" s="6" t="s">
        <v>21</v>
      </c>
      <c r="D8" s="62">
        <v>20</v>
      </c>
      <c r="E8" s="7" t="s">
        <v>4</v>
      </c>
      <c r="F8" s="7">
        <v>19</v>
      </c>
      <c r="G8" s="45"/>
    </row>
    <row r="9" spans="1:7" ht="22.5" customHeight="1" x14ac:dyDescent="0.25">
      <c r="A9" s="45"/>
      <c r="B9" s="6" t="s">
        <v>9</v>
      </c>
      <c r="C9" s="6" t="s">
        <v>10</v>
      </c>
      <c r="D9" s="62">
        <v>20.63</v>
      </c>
      <c r="E9" s="7" t="s">
        <v>8</v>
      </c>
      <c r="F9" s="7">
        <v>18.523</v>
      </c>
      <c r="G9" s="45"/>
    </row>
    <row r="10" spans="1:7" ht="22.5" customHeight="1" x14ac:dyDescent="0.25">
      <c r="A10" s="47">
        <v>3</v>
      </c>
      <c r="B10" s="12" t="s">
        <v>6</v>
      </c>
      <c r="C10" s="12" t="s">
        <v>7</v>
      </c>
      <c r="D10" s="63">
        <v>21.225999999999999</v>
      </c>
      <c r="E10" s="13" t="s">
        <v>8</v>
      </c>
      <c r="F10" s="13">
        <v>20.225999999999999</v>
      </c>
      <c r="G10" s="46" t="s">
        <v>62</v>
      </c>
    </row>
    <row r="11" spans="1:7" ht="22.5" customHeight="1" x14ac:dyDescent="0.25">
      <c r="A11" s="47"/>
      <c r="B11" s="12" t="s">
        <v>0</v>
      </c>
      <c r="C11" s="12" t="s">
        <v>1</v>
      </c>
      <c r="D11" s="63">
        <v>21.5</v>
      </c>
      <c r="E11" s="13" t="s">
        <v>4</v>
      </c>
      <c r="F11" s="13">
        <v>20.5</v>
      </c>
      <c r="G11" s="47"/>
    </row>
    <row r="12" spans="1:7" ht="22.5" customHeight="1" x14ac:dyDescent="0.25">
      <c r="A12" s="47"/>
      <c r="B12" s="12" t="s">
        <v>17</v>
      </c>
      <c r="C12" s="12" t="s">
        <v>20</v>
      </c>
      <c r="D12" s="63">
        <v>22</v>
      </c>
      <c r="E12" s="13" t="s">
        <v>4</v>
      </c>
      <c r="F12" s="13">
        <v>21</v>
      </c>
      <c r="G12" s="47"/>
    </row>
    <row r="13" spans="1:7" ht="22.5" customHeight="1" x14ac:dyDescent="0.25">
      <c r="A13" s="49">
        <v>4</v>
      </c>
      <c r="B13" s="2" t="s">
        <v>11</v>
      </c>
      <c r="C13" s="2" t="s">
        <v>12</v>
      </c>
      <c r="D13" s="64">
        <v>22.8</v>
      </c>
      <c r="E13" s="14" t="s">
        <v>4</v>
      </c>
      <c r="F13" s="14">
        <v>21.8</v>
      </c>
      <c r="G13" s="48" t="s">
        <v>62</v>
      </c>
    </row>
    <row r="14" spans="1:7" ht="22.5" customHeight="1" x14ac:dyDescent="0.25">
      <c r="A14" s="49"/>
      <c r="B14" s="2" t="s">
        <v>2</v>
      </c>
      <c r="C14" s="2" t="s">
        <v>3</v>
      </c>
      <c r="D14" s="64">
        <v>23</v>
      </c>
      <c r="E14" s="14" t="s">
        <v>4</v>
      </c>
      <c r="F14" s="14">
        <v>22</v>
      </c>
      <c r="G14" s="49"/>
    </row>
    <row r="15" spans="1:7" ht="22.5" customHeight="1" x14ac:dyDescent="0.25">
      <c r="A15" s="49"/>
      <c r="B15" s="2" t="s">
        <v>36</v>
      </c>
      <c r="C15" s="2" t="s">
        <v>25</v>
      </c>
      <c r="D15" s="64">
        <v>23.613</v>
      </c>
      <c r="E15" s="14" t="s">
        <v>8</v>
      </c>
      <c r="F15" s="14">
        <v>21.8</v>
      </c>
      <c r="G15" s="49"/>
    </row>
    <row r="16" spans="1:7" ht="22.5" customHeight="1" x14ac:dyDescent="0.25">
      <c r="A16" s="51">
        <v>5</v>
      </c>
      <c r="B16" s="8" t="s">
        <v>36</v>
      </c>
      <c r="C16" s="8" t="s">
        <v>26</v>
      </c>
      <c r="D16" s="65">
        <v>25.5</v>
      </c>
      <c r="E16" s="9" t="s">
        <v>4</v>
      </c>
      <c r="F16" s="9">
        <v>24.5</v>
      </c>
      <c r="G16" s="50" t="s">
        <v>63</v>
      </c>
    </row>
    <row r="17" spans="1:7" ht="22.5" customHeight="1" x14ac:dyDescent="0.25">
      <c r="A17" s="51"/>
      <c r="B17" s="8" t="s">
        <v>6</v>
      </c>
      <c r="C17" s="8" t="s">
        <v>27</v>
      </c>
      <c r="D17" s="65">
        <v>26.923999999999999</v>
      </c>
      <c r="E17" s="9" t="s">
        <v>8</v>
      </c>
      <c r="F17" s="9">
        <v>24.5</v>
      </c>
      <c r="G17" s="51"/>
    </row>
    <row r="18" spans="1:7" ht="27.75" customHeight="1" x14ac:dyDescent="0.25">
      <c r="A18" s="51"/>
      <c r="B18" s="8" t="s">
        <v>2</v>
      </c>
      <c r="C18" s="8" t="s">
        <v>5</v>
      </c>
      <c r="D18" s="65">
        <v>30</v>
      </c>
      <c r="E18" s="9" t="s">
        <v>4</v>
      </c>
      <c r="F18" s="9">
        <v>29</v>
      </c>
      <c r="G18" s="51"/>
    </row>
    <row r="19" spans="1:7" ht="22.5" customHeight="1" x14ac:dyDescent="0.25">
      <c r="A19" s="41" t="s">
        <v>30</v>
      </c>
      <c r="B19" s="4"/>
      <c r="C19" s="4" t="s">
        <v>28</v>
      </c>
      <c r="D19" s="66">
        <v>24.5</v>
      </c>
      <c r="E19" s="5" t="s">
        <v>4</v>
      </c>
      <c r="F19" s="5">
        <v>23.5</v>
      </c>
      <c r="G19" s="52" t="s">
        <v>86</v>
      </c>
    </row>
    <row r="20" spans="1:7" ht="22.5" customHeight="1" x14ac:dyDescent="0.25">
      <c r="A20" s="41"/>
      <c r="B20" s="4"/>
      <c r="C20" s="4" t="s">
        <v>29</v>
      </c>
      <c r="D20" s="66">
        <v>24.5</v>
      </c>
      <c r="E20" s="5" t="s">
        <v>4</v>
      </c>
      <c r="F20" s="5">
        <v>23.5</v>
      </c>
      <c r="G20" s="41"/>
    </row>
    <row r="31" spans="1:7" x14ac:dyDescent="0.25">
      <c r="B31" s="1"/>
      <c r="C31" s="1"/>
      <c r="D31" s="67"/>
    </row>
    <row r="32" spans="1:7" x14ac:dyDescent="0.25">
      <c r="B32" s="1"/>
      <c r="C32" s="1"/>
      <c r="D32" s="68"/>
    </row>
    <row r="33" spans="2:4" x14ac:dyDescent="0.25">
      <c r="B33" s="1"/>
      <c r="C33" s="1"/>
      <c r="D33" s="68"/>
    </row>
    <row r="34" spans="2:4" x14ac:dyDescent="0.25">
      <c r="B34" s="1"/>
      <c r="C34" s="1"/>
      <c r="D34" s="68"/>
    </row>
    <row r="35" spans="2:4" x14ac:dyDescent="0.25">
      <c r="B35" s="1"/>
      <c r="C35" s="1"/>
      <c r="D35" s="68"/>
    </row>
    <row r="36" spans="2:4" x14ac:dyDescent="0.25">
      <c r="B36" s="1"/>
      <c r="C36" s="1"/>
      <c r="D36" s="68"/>
    </row>
  </sheetData>
  <sortState ref="B4:E18">
    <sortCondition ref="D4:D18"/>
  </sortState>
  <mergeCells count="13">
    <mergeCell ref="A1:G1"/>
    <mergeCell ref="A19:A20"/>
    <mergeCell ref="G4:G6"/>
    <mergeCell ref="G7:G9"/>
    <mergeCell ref="G10:G12"/>
    <mergeCell ref="G13:G15"/>
    <mergeCell ref="G16:G18"/>
    <mergeCell ref="G19:G20"/>
    <mergeCell ref="A4:A6"/>
    <mergeCell ref="A7:A9"/>
    <mergeCell ref="A10:A12"/>
    <mergeCell ref="A13:A15"/>
    <mergeCell ref="A16:A18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85" zoomScaleNormal="85" workbookViewId="0">
      <selection activeCell="G26" sqref="G26"/>
    </sheetView>
  </sheetViews>
  <sheetFormatPr defaultRowHeight="15" x14ac:dyDescent="0.25"/>
  <cols>
    <col min="1" max="1" width="8" style="15" customWidth="1"/>
    <col min="2" max="2" width="6.5703125" style="15" bestFit="1" customWidth="1"/>
    <col min="3" max="3" width="6.140625" style="15" customWidth="1"/>
    <col min="4" max="5" width="31.5703125" style="26" customWidth="1"/>
    <col min="6" max="6" width="9.140625" style="15"/>
    <col min="7" max="7" width="11.28515625" customWidth="1"/>
    <col min="8" max="8" width="9.140625" style="15"/>
    <col min="9" max="9" width="15.5703125" style="15" bestFit="1" customWidth="1"/>
  </cols>
  <sheetData>
    <row r="1" spans="1:11" ht="18.75" x14ac:dyDescent="0.3">
      <c r="A1" s="54" t="s">
        <v>138</v>
      </c>
      <c r="B1" s="54"/>
      <c r="C1" s="54"/>
      <c r="D1" s="54"/>
      <c r="E1" s="54"/>
      <c r="F1" s="54"/>
      <c r="G1" s="54"/>
      <c r="H1" s="54"/>
      <c r="I1" s="54"/>
    </row>
    <row r="3" spans="1:11" ht="15.75" x14ac:dyDescent="0.25">
      <c r="A3" s="28" t="s">
        <v>15</v>
      </c>
      <c r="B3" s="28" t="s">
        <v>87</v>
      </c>
      <c r="C3" s="28" t="s">
        <v>31</v>
      </c>
      <c r="D3" s="28" t="s">
        <v>88</v>
      </c>
      <c r="E3" s="28" t="s">
        <v>89</v>
      </c>
      <c r="F3" s="28" t="s">
        <v>90</v>
      </c>
      <c r="G3" s="29" t="s">
        <v>93</v>
      </c>
      <c r="H3" s="28" t="s">
        <v>91</v>
      </c>
      <c r="I3" s="28" t="s">
        <v>92</v>
      </c>
      <c r="J3" s="27"/>
    </row>
    <row r="4" spans="1:11" x14ac:dyDescent="0.25">
      <c r="A4" s="30">
        <v>9</v>
      </c>
      <c r="B4" s="31">
        <v>1</v>
      </c>
      <c r="C4" s="32" t="s">
        <v>74</v>
      </c>
      <c r="D4" s="33" t="s">
        <v>75</v>
      </c>
      <c r="E4" s="33" t="s">
        <v>77</v>
      </c>
      <c r="F4" s="32" t="s">
        <v>67</v>
      </c>
      <c r="G4" s="32" t="s">
        <v>23</v>
      </c>
      <c r="H4" s="31" t="s">
        <v>96</v>
      </c>
      <c r="I4" s="31" t="s">
        <v>98</v>
      </c>
      <c r="K4" s="15"/>
    </row>
    <row r="5" spans="1:11" x14ac:dyDescent="0.25">
      <c r="A5" s="34">
        <f>A4+0.08</f>
        <v>9.08</v>
      </c>
      <c r="B5" s="31">
        <v>2</v>
      </c>
      <c r="C5" s="32" t="s">
        <v>69</v>
      </c>
      <c r="D5" s="33" t="s">
        <v>66</v>
      </c>
      <c r="E5" s="33" t="s">
        <v>65</v>
      </c>
      <c r="F5" s="31" t="s">
        <v>67</v>
      </c>
      <c r="G5" s="32" t="s">
        <v>23</v>
      </c>
      <c r="H5" s="31" t="s">
        <v>96</v>
      </c>
      <c r="I5" s="31" t="s">
        <v>98</v>
      </c>
    </row>
    <row r="6" spans="1:11" x14ac:dyDescent="0.25">
      <c r="A6" s="34">
        <f t="shared" ref="A6:A11" si="0">A5+0.08</f>
        <v>9.16</v>
      </c>
      <c r="B6" s="31">
        <v>3</v>
      </c>
      <c r="C6" s="32" t="s">
        <v>82</v>
      </c>
      <c r="D6" s="33" t="s">
        <v>83</v>
      </c>
      <c r="E6" s="33" t="s">
        <v>84</v>
      </c>
      <c r="F6" s="31" t="s">
        <v>67</v>
      </c>
      <c r="G6" s="32" t="s">
        <v>23</v>
      </c>
      <c r="H6" s="31" t="s">
        <v>96</v>
      </c>
      <c r="I6" s="31" t="s">
        <v>99</v>
      </c>
    </row>
    <row r="7" spans="1:11" x14ac:dyDescent="0.25">
      <c r="A7" s="34">
        <f t="shared" si="0"/>
        <v>9.24</v>
      </c>
      <c r="B7" s="31">
        <v>4</v>
      </c>
      <c r="C7" s="32" t="s">
        <v>70</v>
      </c>
      <c r="D7" s="33" t="s">
        <v>71</v>
      </c>
      <c r="E7" s="33" t="s">
        <v>73</v>
      </c>
      <c r="F7" s="32" t="s">
        <v>67</v>
      </c>
      <c r="G7" s="32" t="s">
        <v>6</v>
      </c>
      <c r="H7" s="31" t="s">
        <v>96</v>
      </c>
      <c r="I7" s="31" t="s">
        <v>99</v>
      </c>
    </row>
    <row r="8" spans="1:11" x14ac:dyDescent="0.25">
      <c r="A8" s="34">
        <f t="shared" si="0"/>
        <v>9.32</v>
      </c>
      <c r="B8" s="31">
        <v>5</v>
      </c>
      <c r="C8" s="32" t="s">
        <v>78</v>
      </c>
      <c r="D8" s="33" t="s">
        <v>80</v>
      </c>
      <c r="E8" s="33" t="s">
        <v>79</v>
      </c>
      <c r="F8" s="31" t="s">
        <v>67</v>
      </c>
      <c r="G8" s="32" t="s">
        <v>6</v>
      </c>
      <c r="H8" s="31" t="s">
        <v>97</v>
      </c>
      <c r="I8" s="31" t="s">
        <v>98</v>
      </c>
      <c r="K8" s="15"/>
    </row>
    <row r="9" spans="1:11" x14ac:dyDescent="0.25">
      <c r="A9" s="34">
        <f t="shared" si="0"/>
        <v>9.4</v>
      </c>
      <c r="B9" s="31">
        <v>6</v>
      </c>
      <c r="C9" s="32" t="s">
        <v>30</v>
      </c>
      <c r="D9" s="33" t="s">
        <v>28</v>
      </c>
      <c r="E9" s="33" t="s">
        <v>29</v>
      </c>
      <c r="F9" s="32" t="s">
        <v>67</v>
      </c>
      <c r="G9" s="32" t="s">
        <v>9</v>
      </c>
      <c r="H9" s="31" t="s">
        <v>97</v>
      </c>
      <c r="I9" s="31" t="s">
        <v>98</v>
      </c>
    </row>
    <row r="10" spans="1:11" x14ac:dyDescent="0.25">
      <c r="A10" s="34">
        <f t="shared" si="0"/>
        <v>9.48</v>
      </c>
      <c r="B10" s="31">
        <v>7</v>
      </c>
      <c r="C10" s="32" t="s">
        <v>74</v>
      </c>
      <c r="D10" s="33" t="s">
        <v>76</v>
      </c>
      <c r="E10" s="33" t="s">
        <v>75</v>
      </c>
      <c r="F10" s="31" t="s">
        <v>67</v>
      </c>
      <c r="G10" s="32" t="s">
        <v>37</v>
      </c>
      <c r="H10" s="31" t="s">
        <v>97</v>
      </c>
      <c r="I10" s="31" t="s">
        <v>98</v>
      </c>
      <c r="K10" s="15"/>
    </row>
    <row r="11" spans="1:11" x14ac:dyDescent="0.25">
      <c r="A11" s="34">
        <f t="shared" si="0"/>
        <v>9.56</v>
      </c>
      <c r="B11" s="31">
        <v>8</v>
      </c>
      <c r="C11" s="32" t="s">
        <v>69</v>
      </c>
      <c r="D11" s="33" t="s">
        <v>64</v>
      </c>
      <c r="E11" s="33" t="s">
        <v>66</v>
      </c>
      <c r="F11" s="31" t="s">
        <v>67</v>
      </c>
      <c r="G11" s="32" t="s">
        <v>37</v>
      </c>
      <c r="H11" s="31" t="s">
        <v>97</v>
      </c>
      <c r="I11" s="31" t="s">
        <v>98</v>
      </c>
    </row>
    <row r="12" spans="1:11" x14ac:dyDescent="0.25">
      <c r="A12" s="35">
        <v>10.039999999999999</v>
      </c>
      <c r="B12" s="31">
        <v>9</v>
      </c>
      <c r="C12" s="32" t="s">
        <v>82</v>
      </c>
      <c r="D12" s="33" t="s">
        <v>85</v>
      </c>
      <c r="E12" s="33" t="s">
        <v>83</v>
      </c>
      <c r="F12" s="31" t="s">
        <v>67</v>
      </c>
      <c r="G12" s="31" t="s">
        <v>114</v>
      </c>
      <c r="H12" s="31" t="s">
        <v>96</v>
      </c>
      <c r="I12" s="31" t="s">
        <v>98</v>
      </c>
    </row>
    <row r="13" spans="1:11" x14ac:dyDescent="0.25">
      <c r="A13" s="36">
        <f>A12+0.08</f>
        <v>10.119999999999999</v>
      </c>
      <c r="B13" s="31">
        <v>10</v>
      </c>
      <c r="C13" s="32" t="s">
        <v>78</v>
      </c>
      <c r="D13" s="33" t="s">
        <v>79</v>
      </c>
      <c r="E13" s="33" t="s">
        <v>81</v>
      </c>
      <c r="F13" s="32" t="s">
        <v>67</v>
      </c>
      <c r="G13" s="32" t="s">
        <v>17</v>
      </c>
      <c r="H13" s="31" t="s">
        <v>96</v>
      </c>
      <c r="I13" s="31" t="s">
        <v>100</v>
      </c>
    </row>
    <row r="14" spans="1:11" x14ac:dyDescent="0.25">
      <c r="A14" s="36">
        <f t="shared" ref="A14:A16" si="1">A13+0.08</f>
        <v>10.199999999999999</v>
      </c>
      <c r="B14" s="31">
        <v>11</v>
      </c>
      <c r="C14" s="32" t="s">
        <v>70</v>
      </c>
      <c r="D14" s="33" t="s">
        <v>72</v>
      </c>
      <c r="E14" s="33" t="s">
        <v>71</v>
      </c>
      <c r="F14" s="31" t="s">
        <v>67</v>
      </c>
      <c r="G14" s="32" t="s">
        <v>17</v>
      </c>
      <c r="H14" s="31" t="s">
        <v>96</v>
      </c>
      <c r="I14" s="31" t="s">
        <v>100</v>
      </c>
    </row>
    <row r="15" spans="1:11" x14ac:dyDescent="0.25">
      <c r="A15" s="36">
        <f t="shared" si="1"/>
        <v>10.28</v>
      </c>
      <c r="B15" s="31">
        <v>12</v>
      </c>
      <c r="C15" s="32" t="s">
        <v>74</v>
      </c>
      <c r="D15" s="33" t="s">
        <v>77</v>
      </c>
      <c r="E15" s="33" t="s">
        <v>76</v>
      </c>
      <c r="F15" s="31" t="s">
        <v>67</v>
      </c>
      <c r="G15" s="32" t="s">
        <v>17</v>
      </c>
      <c r="H15" s="31" t="s">
        <v>96</v>
      </c>
      <c r="I15" s="31" t="s">
        <v>98</v>
      </c>
    </row>
    <row r="16" spans="1:11" x14ac:dyDescent="0.25">
      <c r="A16" s="36">
        <f t="shared" si="1"/>
        <v>10.36</v>
      </c>
      <c r="B16" s="31">
        <v>13</v>
      </c>
      <c r="C16" s="32" t="s">
        <v>30</v>
      </c>
      <c r="D16" s="33" t="s">
        <v>29</v>
      </c>
      <c r="E16" s="33" t="s">
        <v>28</v>
      </c>
      <c r="F16" s="31" t="s">
        <v>67</v>
      </c>
      <c r="G16" s="32" t="s">
        <v>37</v>
      </c>
      <c r="H16" s="31" t="s">
        <v>96</v>
      </c>
      <c r="I16" s="31" t="s">
        <v>98</v>
      </c>
      <c r="K16" s="15"/>
    </row>
    <row r="17" spans="1:13" x14ac:dyDescent="0.25">
      <c r="A17" s="36">
        <f>A16+0.05</f>
        <v>10.41</v>
      </c>
      <c r="B17" s="53" t="s">
        <v>94</v>
      </c>
      <c r="C17" s="53"/>
      <c r="D17" s="53"/>
      <c r="E17" s="53"/>
      <c r="F17" s="53"/>
      <c r="G17" s="53"/>
      <c r="H17" s="53"/>
      <c r="I17" s="53"/>
    </row>
    <row r="18" spans="1:13" x14ac:dyDescent="0.25">
      <c r="A18" s="36"/>
      <c r="B18" s="53"/>
      <c r="C18" s="53"/>
      <c r="D18" s="53"/>
      <c r="E18" s="53"/>
      <c r="F18" s="53"/>
      <c r="G18" s="53"/>
      <c r="H18" s="53"/>
      <c r="I18" s="53"/>
    </row>
    <row r="19" spans="1:13" x14ac:dyDescent="0.25">
      <c r="A19" s="36">
        <f>A17+0.08</f>
        <v>10.49</v>
      </c>
      <c r="B19" s="31">
        <v>14</v>
      </c>
      <c r="C19" s="32" t="s">
        <v>69</v>
      </c>
      <c r="D19" s="33" t="s">
        <v>65</v>
      </c>
      <c r="E19" s="33" t="s">
        <v>64</v>
      </c>
      <c r="F19" s="32" t="s">
        <v>67</v>
      </c>
      <c r="G19" s="32" t="s">
        <v>2</v>
      </c>
      <c r="H19" s="31" t="s">
        <v>97</v>
      </c>
      <c r="I19" s="31" t="s">
        <v>98</v>
      </c>
    </row>
    <row r="20" spans="1:13" x14ac:dyDescent="0.25">
      <c r="A20" s="36">
        <f>A19+0.08</f>
        <v>10.57</v>
      </c>
      <c r="B20" s="31">
        <v>15</v>
      </c>
      <c r="C20" s="32" t="s">
        <v>82</v>
      </c>
      <c r="D20" s="33" t="s">
        <v>84</v>
      </c>
      <c r="E20" s="33" t="s">
        <v>85</v>
      </c>
      <c r="F20" s="32" t="s">
        <v>67</v>
      </c>
      <c r="G20" s="32" t="s">
        <v>2</v>
      </c>
      <c r="H20" s="31" t="s">
        <v>97</v>
      </c>
      <c r="I20" s="37" t="s">
        <v>101</v>
      </c>
    </row>
    <row r="21" spans="1:13" x14ac:dyDescent="0.25">
      <c r="A21" s="35">
        <v>11.05</v>
      </c>
      <c r="B21" s="31">
        <v>16</v>
      </c>
      <c r="C21" s="32" t="s">
        <v>70</v>
      </c>
      <c r="D21" s="33" t="s">
        <v>73</v>
      </c>
      <c r="E21" s="33" t="s">
        <v>72</v>
      </c>
      <c r="F21" s="31" t="s">
        <v>67</v>
      </c>
      <c r="G21" s="32" t="s">
        <v>114</v>
      </c>
      <c r="H21" s="31" t="s">
        <v>97</v>
      </c>
      <c r="I21" s="37" t="s">
        <v>101</v>
      </c>
      <c r="M21" s="22"/>
    </row>
    <row r="22" spans="1:13" x14ac:dyDescent="0.25">
      <c r="A22" s="36">
        <f>A21+0.08</f>
        <v>11.13</v>
      </c>
      <c r="B22" s="31">
        <v>17</v>
      </c>
      <c r="C22" s="32" t="s">
        <v>78</v>
      </c>
      <c r="D22" s="33" t="s">
        <v>81</v>
      </c>
      <c r="E22" s="33" t="s">
        <v>80</v>
      </c>
      <c r="F22" s="31" t="s">
        <v>67</v>
      </c>
      <c r="G22" s="31" t="s">
        <v>17</v>
      </c>
      <c r="H22" s="31" t="s">
        <v>97</v>
      </c>
      <c r="I22" s="31" t="s">
        <v>98</v>
      </c>
    </row>
    <row r="23" spans="1:13" x14ac:dyDescent="0.25">
      <c r="A23" s="36">
        <f>A22+0.08</f>
        <v>11.21</v>
      </c>
      <c r="B23" s="31">
        <v>18</v>
      </c>
      <c r="C23" s="32" t="s">
        <v>74</v>
      </c>
      <c r="D23" s="33" t="s">
        <v>77</v>
      </c>
      <c r="E23" s="33" t="s">
        <v>75</v>
      </c>
      <c r="F23" s="32" t="s">
        <v>67</v>
      </c>
      <c r="G23" s="32" t="s">
        <v>23</v>
      </c>
      <c r="H23" s="31" t="s">
        <v>96</v>
      </c>
      <c r="I23" s="31" t="s">
        <v>98</v>
      </c>
    </row>
    <row r="24" spans="1:13" x14ac:dyDescent="0.25">
      <c r="A24" s="36">
        <f t="shared" ref="A24:A27" si="2">A23+0.08</f>
        <v>11.290000000000001</v>
      </c>
      <c r="B24" s="31">
        <v>19</v>
      </c>
      <c r="C24" s="32" t="s">
        <v>69</v>
      </c>
      <c r="D24" s="33" t="s">
        <v>65</v>
      </c>
      <c r="E24" s="33" t="s">
        <v>66</v>
      </c>
      <c r="F24" s="31" t="s">
        <v>67</v>
      </c>
      <c r="G24" s="32" t="s">
        <v>23</v>
      </c>
      <c r="H24" s="31" t="s">
        <v>96</v>
      </c>
      <c r="I24" s="31" t="s">
        <v>98</v>
      </c>
    </row>
    <row r="25" spans="1:13" x14ac:dyDescent="0.25">
      <c r="A25" s="36">
        <f t="shared" si="2"/>
        <v>11.370000000000001</v>
      </c>
      <c r="B25" s="31">
        <v>20</v>
      </c>
      <c r="C25" s="32" t="s">
        <v>82</v>
      </c>
      <c r="D25" s="33" t="s">
        <v>84</v>
      </c>
      <c r="E25" s="33" t="s">
        <v>83</v>
      </c>
      <c r="F25" s="31" t="s">
        <v>67</v>
      </c>
      <c r="G25" s="32" t="s">
        <v>23</v>
      </c>
      <c r="H25" s="31" t="s">
        <v>96</v>
      </c>
      <c r="I25" s="31" t="s">
        <v>99</v>
      </c>
      <c r="K25" s="15"/>
    </row>
    <row r="26" spans="1:13" x14ac:dyDescent="0.25">
      <c r="A26" s="36">
        <f t="shared" si="2"/>
        <v>11.450000000000001</v>
      </c>
      <c r="B26" s="31">
        <v>21</v>
      </c>
      <c r="C26" s="32" t="s">
        <v>70</v>
      </c>
      <c r="D26" s="33" t="s">
        <v>73</v>
      </c>
      <c r="E26" s="33" t="s">
        <v>71</v>
      </c>
      <c r="F26" s="32" t="s">
        <v>67</v>
      </c>
      <c r="G26" s="32" t="s">
        <v>6</v>
      </c>
      <c r="H26" s="31" t="s">
        <v>96</v>
      </c>
      <c r="I26" s="31" t="s">
        <v>99</v>
      </c>
    </row>
    <row r="27" spans="1:13" x14ac:dyDescent="0.25">
      <c r="A27" s="36">
        <f t="shared" si="2"/>
        <v>11.530000000000001</v>
      </c>
      <c r="B27" s="31">
        <v>22</v>
      </c>
      <c r="C27" s="32" t="s">
        <v>78</v>
      </c>
      <c r="D27" s="33" t="s">
        <v>79</v>
      </c>
      <c r="E27" s="33" t="s">
        <v>80</v>
      </c>
      <c r="F27" s="31" t="s">
        <v>67</v>
      </c>
      <c r="G27" s="32" t="s">
        <v>6</v>
      </c>
      <c r="H27" s="31" t="s">
        <v>97</v>
      </c>
      <c r="I27" s="31" t="s">
        <v>98</v>
      </c>
    </row>
    <row r="28" spans="1:13" x14ac:dyDescent="0.25">
      <c r="A28" s="36">
        <v>12.01</v>
      </c>
      <c r="B28" s="31">
        <v>23</v>
      </c>
      <c r="C28" s="32" t="s">
        <v>30</v>
      </c>
      <c r="D28" s="33" t="s">
        <v>29</v>
      </c>
      <c r="E28" s="33" t="s">
        <v>28</v>
      </c>
      <c r="F28" s="32" t="s">
        <v>67</v>
      </c>
      <c r="G28" s="32" t="s">
        <v>37</v>
      </c>
      <c r="H28" s="31" t="s">
        <v>97</v>
      </c>
      <c r="I28" s="31" t="s">
        <v>98</v>
      </c>
    </row>
    <row r="29" spans="1:13" x14ac:dyDescent="0.25">
      <c r="A29" s="35">
        <f>A28+0.08</f>
        <v>12.09</v>
      </c>
      <c r="B29" s="31">
        <v>24</v>
      </c>
      <c r="C29" s="32" t="s">
        <v>74</v>
      </c>
      <c r="D29" s="33" t="s">
        <v>75</v>
      </c>
      <c r="E29" s="33" t="s">
        <v>76</v>
      </c>
      <c r="F29" s="31" t="s">
        <v>67</v>
      </c>
      <c r="G29" s="32" t="s">
        <v>37</v>
      </c>
      <c r="H29" s="31" t="s">
        <v>97</v>
      </c>
      <c r="I29" s="31" t="s">
        <v>98</v>
      </c>
    </row>
    <row r="30" spans="1:13" x14ac:dyDescent="0.25">
      <c r="A30" s="36">
        <f>A29+0.08</f>
        <v>12.17</v>
      </c>
      <c r="B30" s="31">
        <v>25</v>
      </c>
      <c r="C30" s="32" t="s">
        <v>69</v>
      </c>
      <c r="D30" s="33" t="s">
        <v>66</v>
      </c>
      <c r="E30" s="33" t="s">
        <v>64</v>
      </c>
      <c r="F30" s="31" t="s">
        <v>67</v>
      </c>
      <c r="G30" s="32" t="s">
        <v>37</v>
      </c>
      <c r="H30" s="31" t="s">
        <v>97</v>
      </c>
      <c r="I30" s="31" t="s">
        <v>98</v>
      </c>
      <c r="K30" s="15"/>
    </row>
    <row r="31" spans="1:13" x14ac:dyDescent="0.25">
      <c r="A31" s="36">
        <f>A30+0.08</f>
        <v>12.25</v>
      </c>
      <c r="B31" s="53" t="s">
        <v>95</v>
      </c>
      <c r="C31" s="53"/>
      <c r="D31" s="53"/>
      <c r="E31" s="53"/>
      <c r="F31" s="53"/>
      <c r="G31" s="53"/>
      <c r="H31" s="53"/>
      <c r="I31" s="53"/>
    </row>
    <row r="32" spans="1:13" x14ac:dyDescent="0.25">
      <c r="A32" s="36"/>
      <c r="B32" s="53"/>
      <c r="C32" s="53"/>
      <c r="D32" s="53"/>
      <c r="E32" s="53"/>
      <c r="F32" s="53"/>
      <c r="G32" s="53"/>
      <c r="H32" s="53"/>
      <c r="I32" s="53"/>
    </row>
    <row r="33" spans="1:11" x14ac:dyDescent="0.25">
      <c r="A33" s="36"/>
      <c r="B33" s="53"/>
      <c r="C33" s="53"/>
      <c r="D33" s="53"/>
      <c r="E33" s="53"/>
      <c r="F33" s="53"/>
      <c r="G33" s="53"/>
      <c r="H33" s="53"/>
      <c r="I33" s="53"/>
      <c r="K33" s="15"/>
    </row>
    <row r="34" spans="1:11" x14ac:dyDescent="0.25">
      <c r="A34" s="36">
        <v>1.3</v>
      </c>
      <c r="B34" s="31">
        <v>26</v>
      </c>
      <c r="C34" s="32" t="s">
        <v>82</v>
      </c>
      <c r="D34" s="33" t="s">
        <v>83</v>
      </c>
      <c r="E34" s="33" t="s">
        <v>85</v>
      </c>
      <c r="F34" s="31" t="s">
        <v>67</v>
      </c>
      <c r="G34" s="32" t="s">
        <v>17</v>
      </c>
      <c r="H34" s="31" t="s">
        <v>96</v>
      </c>
      <c r="I34" s="31" t="s">
        <v>98</v>
      </c>
    </row>
    <row r="35" spans="1:11" x14ac:dyDescent="0.25">
      <c r="A35" s="36">
        <f t="shared" ref="A35:A37" si="3">A34+0.08</f>
        <v>1.3800000000000001</v>
      </c>
      <c r="B35" s="31">
        <v>27</v>
      </c>
      <c r="C35" s="32" t="s">
        <v>78</v>
      </c>
      <c r="D35" s="33" t="s">
        <v>81</v>
      </c>
      <c r="E35" s="33" t="s">
        <v>79</v>
      </c>
      <c r="F35" s="32" t="s">
        <v>67</v>
      </c>
      <c r="G35" s="32" t="s">
        <v>17</v>
      </c>
      <c r="H35" s="31" t="s">
        <v>96</v>
      </c>
      <c r="I35" s="31" t="s">
        <v>100</v>
      </c>
    </row>
    <row r="36" spans="1:11" x14ac:dyDescent="0.25">
      <c r="A36" s="36">
        <f t="shared" si="3"/>
        <v>1.4600000000000002</v>
      </c>
      <c r="B36" s="31">
        <v>28</v>
      </c>
      <c r="C36" s="32" t="s">
        <v>70</v>
      </c>
      <c r="D36" s="33" t="s">
        <v>71</v>
      </c>
      <c r="E36" s="33" t="s">
        <v>72</v>
      </c>
      <c r="F36" s="31" t="s">
        <v>67</v>
      </c>
      <c r="G36" s="32" t="s">
        <v>17</v>
      </c>
      <c r="H36" s="31" t="s">
        <v>96</v>
      </c>
      <c r="I36" s="31" t="s">
        <v>100</v>
      </c>
    </row>
    <row r="37" spans="1:11" x14ac:dyDescent="0.25">
      <c r="A37" s="36">
        <f t="shared" si="3"/>
        <v>1.5400000000000003</v>
      </c>
      <c r="B37" s="31">
        <v>29</v>
      </c>
      <c r="C37" s="32" t="s">
        <v>74</v>
      </c>
      <c r="D37" s="33" t="s">
        <v>76</v>
      </c>
      <c r="E37" s="33" t="s">
        <v>77</v>
      </c>
      <c r="F37" s="31" t="s">
        <v>67</v>
      </c>
      <c r="G37" s="32" t="s">
        <v>11</v>
      </c>
      <c r="H37" s="31" t="s">
        <v>96</v>
      </c>
      <c r="I37" s="31" t="s">
        <v>98</v>
      </c>
    </row>
    <row r="38" spans="1:11" x14ac:dyDescent="0.25">
      <c r="A38" s="36">
        <v>2.02</v>
      </c>
      <c r="B38" s="31">
        <v>30</v>
      </c>
      <c r="C38" s="32" t="s">
        <v>30</v>
      </c>
      <c r="D38" s="33" t="s">
        <v>28</v>
      </c>
      <c r="E38" s="33" t="s">
        <v>29</v>
      </c>
      <c r="F38" s="31" t="s">
        <v>67</v>
      </c>
      <c r="G38" s="32" t="s">
        <v>2</v>
      </c>
      <c r="H38" s="31" t="s">
        <v>97</v>
      </c>
      <c r="I38" s="31" t="s">
        <v>98</v>
      </c>
    </row>
    <row r="39" spans="1:11" x14ac:dyDescent="0.25">
      <c r="A39" s="36">
        <f>A38+0.08</f>
        <v>2.1</v>
      </c>
      <c r="B39" s="31">
        <v>31</v>
      </c>
      <c r="C39" s="32" t="s">
        <v>69</v>
      </c>
      <c r="D39" s="33" t="s">
        <v>64</v>
      </c>
      <c r="E39" s="33" t="s">
        <v>65</v>
      </c>
      <c r="F39" s="32" t="s">
        <v>67</v>
      </c>
      <c r="G39" s="32" t="s">
        <v>2</v>
      </c>
      <c r="H39" s="31" t="s">
        <v>97</v>
      </c>
      <c r="I39" s="31" t="s">
        <v>98</v>
      </c>
    </row>
    <row r="40" spans="1:11" x14ac:dyDescent="0.25">
      <c r="A40" s="36">
        <f>A39+0.08</f>
        <v>2.1800000000000002</v>
      </c>
      <c r="B40" s="31">
        <v>32</v>
      </c>
      <c r="C40" s="32" t="s">
        <v>82</v>
      </c>
      <c r="D40" s="33" t="s">
        <v>85</v>
      </c>
      <c r="E40" s="33" t="s">
        <v>84</v>
      </c>
      <c r="F40" s="32" t="s">
        <v>67</v>
      </c>
      <c r="G40" s="32" t="s">
        <v>2</v>
      </c>
      <c r="H40" s="31" t="s">
        <v>97</v>
      </c>
      <c r="I40" s="37" t="s">
        <v>101</v>
      </c>
      <c r="K40" s="15"/>
    </row>
    <row r="41" spans="1:11" x14ac:dyDescent="0.25">
      <c r="A41" s="36">
        <f t="shared" ref="A41:A42" si="4">A40+0.08</f>
        <v>2.2600000000000002</v>
      </c>
      <c r="B41" s="31">
        <v>33</v>
      </c>
      <c r="C41" s="32" t="s">
        <v>70</v>
      </c>
      <c r="D41" s="33" t="s">
        <v>72</v>
      </c>
      <c r="E41" s="33" t="s">
        <v>73</v>
      </c>
      <c r="F41" s="31" t="s">
        <v>67</v>
      </c>
      <c r="G41" s="32" t="s">
        <v>9</v>
      </c>
      <c r="H41" s="31" t="s">
        <v>97</v>
      </c>
      <c r="I41" s="37" t="s">
        <v>101</v>
      </c>
    </row>
    <row r="42" spans="1:11" x14ac:dyDescent="0.25">
      <c r="A42" s="36">
        <f t="shared" si="4"/>
        <v>2.3400000000000003</v>
      </c>
      <c r="B42" s="31">
        <v>34</v>
      </c>
      <c r="C42" s="32" t="s">
        <v>78</v>
      </c>
      <c r="D42" s="33" t="s">
        <v>80</v>
      </c>
      <c r="E42" s="33" t="s">
        <v>81</v>
      </c>
      <c r="F42" s="31" t="s">
        <v>67</v>
      </c>
      <c r="G42" s="32" t="s">
        <v>114</v>
      </c>
      <c r="H42" s="31" t="s">
        <v>96</v>
      </c>
      <c r="I42" s="31" t="s">
        <v>98</v>
      </c>
    </row>
    <row r="43" spans="1:11" x14ac:dyDescent="0.25">
      <c r="A43" s="36">
        <f>A42+0.06</f>
        <v>2.4000000000000004</v>
      </c>
      <c r="B43" s="31">
        <v>35</v>
      </c>
      <c r="C43" s="32" t="s">
        <v>74</v>
      </c>
      <c r="D43" s="33" t="s">
        <v>75</v>
      </c>
      <c r="E43" s="33" t="s">
        <v>77</v>
      </c>
      <c r="F43" s="32" t="s">
        <v>68</v>
      </c>
      <c r="G43" s="31" t="s">
        <v>0</v>
      </c>
      <c r="H43" s="31" t="s">
        <v>96</v>
      </c>
      <c r="I43" s="31" t="s">
        <v>98</v>
      </c>
    </row>
    <row r="44" spans="1:11" x14ac:dyDescent="0.25">
      <c r="A44" s="36">
        <f t="shared" ref="A44:A46" si="5">A43+0.06</f>
        <v>2.4600000000000004</v>
      </c>
      <c r="B44" s="31">
        <v>36</v>
      </c>
      <c r="C44" s="32" t="s">
        <v>69</v>
      </c>
      <c r="D44" s="33" t="s">
        <v>66</v>
      </c>
      <c r="E44" s="33" t="s">
        <v>65</v>
      </c>
      <c r="F44" s="32" t="s">
        <v>68</v>
      </c>
      <c r="G44" s="32" t="s">
        <v>23</v>
      </c>
      <c r="H44" s="31" t="s">
        <v>96</v>
      </c>
      <c r="I44" s="31" t="s">
        <v>98</v>
      </c>
    </row>
    <row r="45" spans="1:11" x14ac:dyDescent="0.25">
      <c r="A45" s="36">
        <f t="shared" si="5"/>
        <v>2.5200000000000005</v>
      </c>
      <c r="B45" s="31">
        <v>37</v>
      </c>
      <c r="C45" s="32" t="s">
        <v>82</v>
      </c>
      <c r="D45" s="33" t="s">
        <v>83</v>
      </c>
      <c r="E45" s="33" t="s">
        <v>84</v>
      </c>
      <c r="F45" s="32" t="s">
        <v>68</v>
      </c>
      <c r="G45" s="32" t="s">
        <v>23</v>
      </c>
      <c r="H45" s="31" t="s">
        <v>96</v>
      </c>
      <c r="I45" s="31" t="s">
        <v>99</v>
      </c>
    </row>
    <row r="46" spans="1:11" x14ac:dyDescent="0.25">
      <c r="A46" s="36">
        <f t="shared" si="5"/>
        <v>2.5800000000000005</v>
      </c>
      <c r="B46" s="31">
        <v>38</v>
      </c>
      <c r="C46" s="32" t="s">
        <v>70</v>
      </c>
      <c r="D46" s="33" t="s">
        <v>71</v>
      </c>
      <c r="E46" s="33" t="s">
        <v>73</v>
      </c>
      <c r="F46" s="32" t="s">
        <v>68</v>
      </c>
      <c r="G46" s="32" t="s">
        <v>23</v>
      </c>
      <c r="H46" s="31" t="s">
        <v>96</v>
      </c>
      <c r="I46" s="31" t="s">
        <v>99</v>
      </c>
    </row>
    <row r="47" spans="1:11" x14ac:dyDescent="0.25">
      <c r="A47" s="36">
        <v>3.04</v>
      </c>
      <c r="B47" s="53" t="s">
        <v>94</v>
      </c>
      <c r="C47" s="53"/>
      <c r="D47" s="53"/>
      <c r="E47" s="53"/>
      <c r="F47" s="53"/>
      <c r="G47" s="53"/>
      <c r="H47" s="53"/>
      <c r="I47" s="53"/>
      <c r="K47" s="15"/>
    </row>
    <row r="48" spans="1:11" x14ac:dyDescent="0.25">
      <c r="A48" s="36"/>
      <c r="B48" s="53"/>
      <c r="C48" s="53"/>
      <c r="D48" s="53"/>
      <c r="E48" s="53"/>
      <c r="F48" s="53"/>
      <c r="G48" s="53"/>
      <c r="H48" s="53"/>
      <c r="I48" s="53"/>
    </row>
    <row r="49" spans="1:11" x14ac:dyDescent="0.25">
      <c r="A49" s="36">
        <v>3.09</v>
      </c>
      <c r="B49" s="31">
        <v>39</v>
      </c>
      <c r="C49" s="32" t="s">
        <v>78</v>
      </c>
      <c r="D49" s="33" t="s">
        <v>80</v>
      </c>
      <c r="E49" s="33" t="s">
        <v>79</v>
      </c>
      <c r="F49" s="32" t="s">
        <v>68</v>
      </c>
      <c r="G49" s="32" t="s">
        <v>6</v>
      </c>
      <c r="H49" s="31" t="s">
        <v>97</v>
      </c>
      <c r="I49" s="31" t="s">
        <v>98</v>
      </c>
    </row>
    <row r="50" spans="1:11" x14ac:dyDescent="0.25">
      <c r="A50" s="36">
        <f>A49+0.06</f>
        <v>3.15</v>
      </c>
      <c r="B50" s="31">
        <v>40</v>
      </c>
      <c r="C50" s="32" t="s">
        <v>30</v>
      </c>
      <c r="D50" s="33" t="s">
        <v>28</v>
      </c>
      <c r="E50" s="33" t="s">
        <v>29</v>
      </c>
      <c r="F50" s="32" t="s">
        <v>68</v>
      </c>
      <c r="G50" s="32" t="s">
        <v>6</v>
      </c>
      <c r="H50" s="31" t="s">
        <v>97</v>
      </c>
      <c r="I50" s="31" t="s">
        <v>98</v>
      </c>
    </row>
    <row r="51" spans="1:11" x14ac:dyDescent="0.25">
      <c r="A51" s="36">
        <f>A50+0.06</f>
        <v>3.21</v>
      </c>
      <c r="B51" s="31">
        <v>41</v>
      </c>
      <c r="C51" s="32" t="s">
        <v>74</v>
      </c>
      <c r="D51" s="33" t="s">
        <v>76</v>
      </c>
      <c r="E51" s="33" t="s">
        <v>75</v>
      </c>
      <c r="F51" s="32" t="s">
        <v>68</v>
      </c>
      <c r="G51" s="32" t="s">
        <v>37</v>
      </c>
      <c r="H51" s="31" t="s">
        <v>97</v>
      </c>
      <c r="I51" s="31" t="s">
        <v>98</v>
      </c>
    </row>
    <row r="52" spans="1:11" x14ac:dyDescent="0.25">
      <c r="A52" s="36">
        <f t="shared" ref="A52:A57" si="6">A51+0.06</f>
        <v>3.27</v>
      </c>
      <c r="B52" s="31">
        <v>42</v>
      </c>
      <c r="C52" s="32" t="s">
        <v>69</v>
      </c>
      <c r="D52" s="33" t="s">
        <v>64</v>
      </c>
      <c r="E52" s="33" t="s">
        <v>66</v>
      </c>
      <c r="F52" s="32" t="s">
        <v>68</v>
      </c>
      <c r="G52" s="32" t="s">
        <v>37</v>
      </c>
      <c r="H52" s="31" t="s">
        <v>97</v>
      </c>
      <c r="I52" s="31" t="s">
        <v>98</v>
      </c>
    </row>
    <row r="53" spans="1:11" x14ac:dyDescent="0.25">
      <c r="A53" s="36">
        <f t="shared" si="6"/>
        <v>3.33</v>
      </c>
      <c r="B53" s="31">
        <v>43</v>
      </c>
      <c r="C53" s="32" t="s">
        <v>82</v>
      </c>
      <c r="D53" s="33" t="s">
        <v>85</v>
      </c>
      <c r="E53" s="33" t="s">
        <v>83</v>
      </c>
      <c r="F53" s="32" t="s">
        <v>68</v>
      </c>
      <c r="G53" s="32" t="s">
        <v>9</v>
      </c>
      <c r="H53" s="31" t="s">
        <v>97</v>
      </c>
      <c r="I53" s="31" t="s">
        <v>98</v>
      </c>
    </row>
    <row r="54" spans="1:11" x14ac:dyDescent="0.25">
      <c r="A54" s="36">
        <f t="shared" si="6"/>
        <v>3.39</v>
      </c>
      <c r="B54" s="31">
        <v>44</v>
      </c>
      <c r="C54" s="32" t="s">
        <v>78</v>
      </c>
      <c r="D54" s="33" t="s">
        <v>79</v>
      </c>
      <c r="E54" s="33" t="s">
        <v>81</v>
      </c>
      <c r="F54" s="32" t="s">
        <v>68</v>
      </c>
      <c r="G54" s="31" t="s">
        <v>0</v>
      </c>
      <c r="H54" s="31" t="s">
        <v>96</v>
      </c>
      <c r="I54" s="31" t="s">
        <v>100</v>
      </c>
    </row>
    <row r="55" spans="1:11" x14ac:dyDescent="0.25">
      <c r="A55" s="36">
        <f t="shared" si="6"/>
        <v>3.45</v>
      </c>
      <c r="B55" s="31">
        <v>45</v>
      </c>
      <c r="C55" s="32" t="s">
        <v>70</v>
      </c>
      <c r="D55" s="33" t="s">
        <v>72</v>
      </c>
      <c r="E55" s="33" t="s">
        <v>71</v>
      </c>
      <c r="F55" s="32" t="s">
        <v>68</v>
      </c>
      <c r="G55" s="32" t="s">
        <v>17</v>
      </c>
      <c r="H55" s="31" t="s">
        <v>96</v>
      </c>
      <c r="I55" s="31" t="s">
        <v>100</v>
      </c>
      <c r="K55" s="15"/>
    </row>
    <row r="56" spans="1:11" x14ac:dyDescent="0.25">
      <c r="A56" s="36">
        <f t="shared" si="6"/>
        <v>3.5100000000000002</v>
      </c>
      <c r="B56" s="31">
        <v>46</v>
      </c>
      <c r="C56" s="32" t="s">
        <v>74</v>
      </c>
      <c r="D56" s="33" t="s">
        <v>77</v>
      </c>
      <c r="E56" s="33" t="s">
        <v>76</v>
      </c>
      <c r="F56" s="32" t="s">
        <v>68</v>
      </c>
      <c r="G56" s="32" t="s">
        <v>17</v>
      </c>
      <c r="H56" s="31" t="s">
        <v>96</v>
      </c>
      <c r="I56" s="31" t="s">
        <v>98</v>
      </c>
    </row>
    <row r="57" spans="1:11" x14ac:dyDescent="0.25">
      <c r="A57" s="36">
        <f t="shared" si="6"/>
        <v>3.5700000000000003</v>
      </c>
      <c r="B57" s="31">
        <v>47</v>
      </c>
      <c r="C57" s="32" t="s">
        <v>30</v>
      </c>
      <c r="D57" s="33" t="s">
        <v>29</v>
      </c>
      <c r="E57" s="33" t="s">
        <v>28</v>
      </c>
      <c r="F57" s="32" t="s">
        <v>68</v>
      </c>
      <c r="G57" s="32" t="s">
        <v>11</v>
      </c>
      <c r="H57" s="31" t="s">
        <v>96</v>
      </c>
      <c r="I57" s="31" t="s">
        <v>98</v>
      </c>
    </row>
    <row r="58" spans="1:11" x14ac:dyDescent="0.25">
      <c r="A58" s="36">
        <v>4.03</v>
      </c>
      <c r="B58" s="31">
        <v>48</v>
      </c>
      <c r="C58" s="32" t="s">
        <v>69</v>
      </c>
      <c r="D58" s="33" t="s">
        <v>65</v>
      </c>
      <c r="E58" s="33" t="s">
        <v>64</v>
      </c>
      <c r="F58" s="32" t="s">
        <v>68</v>
      </c>
      <c r="G58" s="32" t="s">
        <v>2</v>
      </c>
      <c r="H58" s="31" t="s">
        <v>96</v>
      </c>
      <c r="I58" s="31" t="s">
        <v>98</v>
      </c>
    </row>
    <row r="59" spans="1:11" x14ac:dyDescent="0.25">
      <c r="A59" s="36">
        <f>A58+0.08</f>
        <v>4.1100000000000003</v>
      </c>
      <c r="B59" s="31">
        <v>49</v>
      </c>
      <c r="C59" s="32" t="s">
        <v>82</v>
      </c>
      <c r="D59" s="33" t="s">
        <v>84</v>
      </c>
      <c r="E59" s="33" t="s">
        <v>85</v>
      </c>
      <c r="F59" s="32" t="s">
        <v>68</v>
      </c>
      <c r="G59" s="32" t="s">
        <v>0</v>
      </c>
      <c r="H59" s="31" t="s">
        <v>97</v>
      </c>
      <c r="I59" s="31" t="s">
        <v>98</v>
      </c>
    </row>
    <row r="60" spans="1:11" x14ac:dyDescent="0.25">
      <c r="A60" s="36">
        <f>A59+0.08</f>
        <v>4.1900000000000004</v>
      </c>
      <c r="B60" s="31">
        <v>50</v>
      </c>
      <c r="C60" s="32" t="s">
        <v>78</v>
      </c>
      <c r="D60" s="33" t="s">
        <v>81</v>
      </c>
      <c r="E60" s="33" t="s">
        <v>80</v>
      </c>
      <c r="F60" s="32" t="s">
        <v>68</v>
      </c>
      <c r="G60" s="32" t="s">
        <v>114</v>
      </c>
      <c r="H60" s="31" t="s">
        <v>97</v>
      </c>
      <c r="I60" s="37" t="s">
        <v>101</v>
      </c>
    </row>
    <row r="61" spans="1:11" x14ac:dyDescent="0.25">
      <c r="A61" s="36">
        <f>A60+0.08</f>
        <v>4.2700000000000005</v>
      </c>
      <c r="B61" s="31">
        <v>51</v>
      </c>
      <c r="C61" s="32" t="s">
        <v>70</v>
      </c>
      <c r="D61" s="33" t="s">
        <v>73</v>
      </c>
      <c r="E61" s="33" t="s">
        <v>72</v>
      </c>
      <c r="F61" s="32" t="s">
        <v>68</v>
      </c>
      <c r="G61" s="32" t="s">
        <v>37</v>
      </c>
      <c r="H61" s="31" t="s">
        <v>97</v>
      </c>
      <c r="I61" s="37" t="s">
        <v>101</v>
      </c>
    </row>
  </sheetData>
  <sortState ref="P5:P30">
    <sortCondition ref="P5:P30"/>
  </sortState>
  <mergeCells count="4">
    <mergeCell ref="B17:I18"/>
    <mergeCell ref="B31:I33"/>
    <mergeCell ref="B47:I48"/>
    <mergeCell ref="A1:I1"/>
  </mergeCell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2"/>
  <sheetViews>
    <sheetView zoomScale="85" zoomScaleNormal="85" workbookViewId="0">
      <selection activeCell="H49" sqref="H49:H53"/>
    </sheetView>
  </sheetViews>
  <sheetFormatPr defaultRowHeight="15" x14ac:dyDescent="0.25"/>
  <cols>
    <col min="1" max="1" width="7" style="15" bestFit="1" customWidth="1"/>
    <col min="2" max="2" width="6.5703125" style="15" bestFit="1" customWidth="1"/>
    <col min="3" max="3" width="6.140625" style="15" customWidth="1"/>
    <col min="4" max="5" width="33.140625" style="26" customWidth="1"/>
    <col min="6" max="6" width="9.140625" style="15"/>
    <col min="7" max="7" width="10.28515625" bestFit="1" customWidth="1"/>
    <col min="8" max="8" width="9.140625" style="15"/>
    <col min="9" max="9" width="15.5703125" style="15" bestFit="1" customWidth="1"/>
    <col min="12" max="12" width="15.140625" bestFit="1" customWidth="1"/>
    <col min="13" max="13" width="13.28515625" bestFit="1" customWidth="1"/>
    <col min="21" max="28" width="1.85546875" customWidth="1"/>
    <col min="32" max="33" width="26.28515625" style="15" bestFit="1" customWidth="1"/>
  </cols>
  <sheetData>
    <row r="2" spans="1:34" x14ac:dyDescent="0.25">
      <c r="AD2" s="22">
        <v>3</v>
      </c>
      <c r="AE2" s="25" t="s">
        <v>69</v>
      </c>
      <c r="AF2" s="19" t="s">
        <v>65</v>
      </c>
      <c r="AG2" s="20" t="s">
        <v>64</v>
      </c>
      <c r="AH2" s="22" t="s">
        <v>67</v>
      </c>
    </row>
    <row r="3" spans="1:34" ht="15.75" x14ac:dyDescent="0.25">
      <c r="A3" s="28" t="s">
        <v>15</v>
      </c>
      <c r="B3" s="28" t="s">
        <v>87</v>
      </c>
      <c r="C3" s="28" t="s">
        <v>31</v>
      </c>
      <c r="D3" s="28" t="s">
        <v>88</v>
      </c>
      <c r="E3" s="28" t="s">
        <v>89</v>
      </c>
      <c r="F3" s="28" t="s">
        <v>90</v>
      </c>
      <c r="G3" s="29" t="s">
        <v>93</v>
      </c>
      <c r="H3" s="28" t="s">
        <v>91</v>
      </c>
      <c r="I3" s="28" t="s">
        <v>92</v>
      </c>
      <c r="J3" s="27"/>
      <c r="AD3" s="22">
        <v>1</v>
      </c>
      <c r="AE3" s="25" t="s">
        <v>69</v>
      </c>
      <c r="AF3" s="17" t="s">
        <v>66</v>
      </c>
      <c r="AG3" s="15" t="s">
        <v>65</v>
      </c>
      <c r="AH3" t="s">
        <v>67</v>
      </c>
    </row>
    <row r="4" spans="1:34" x14ac:dyDescent="0.25">
      <c r="A4" s="30">
        <v>9</v>
      </c>
      <c r="B4" s="31">
        <v>1</v>
      </c>
      <c r="C4" s="32" t="s">
        <v>74</v>
      </c>
      <c r="D4" s="33" t="s">
        <v>75</v>
      </c>
      <c r="E4" s="33" t="s">
        <v>77</v>
      </c>
      <c r="F4" s="32" t="s">
        <v>67</v>
      </c>
      <c r="G4" s="32" t="s">
        <v>23</v>
      </c>
      <c r="H4" s="31" t="s">
        <v>96</v>
      </c>
      <c r="I4" s="31" t="s">
        <v>98</v>
      </c>
      <c r="K4" s="15"/>
      <c r="L4" s="24"/>
      <c r="M4" s="24"/>
      <c r="N4" s="15"/>
      <c r="AD4" s="22">
        <v>2</v>
      </c>
      <c r="AE4" s="25" t="s">
        <v>69</v>
      </c>
      <c r="AF4" s="15" t="s">
        <v>64</v>
      </c>
      <c r="AG4" s="15" t="s">
        <v>66</v>
      </c>
      <c r="AH4" t="s">
        <v>67</v>
      </c>
    </row>
    <row r="5" spans="1:34" x14ac:dyDescent="0.25">
      <c r="A5" s="34">
        <f>A4+0.08</f>
        <v>9.08</v>
      </c>
      <c r="B5" s="31">
        <v>2</v>
      </c>
      <c r="C5" s="32" t="s">
        <v>69</v>
      </c>
      <c r="D5" s="33" t="s">
        <v>66</v>
      </c>
      <c r="E5" s="33" t="s">
        <v>65</v>
      </c>
      <c r="F5" s="31" t="s">
        <v>67</v>
      </c>
      <c r="G5" s="32" t="s">
        <v>23</v>
      </c>
      <c r="H5" s="31" t="s">
        <v>96</v>
      </c>
      <c r="I5" s="31" t="s">
        <v>98</v>
      </c>
      <c r="AD5" s="22"/>
      <c r="AE5" s="22" t="s">
        <v>69</v>
      </c>
      <c r="AF5" s="19" t="s">
        <v>65</v>
      </c>
      <c r="AG5" s="15" t="s">
        <v>64</v>
      </c>
      <c r="AH5" t="s">
        <v>67</v>
      </c>
    </row>
    <row r="6" spans="1:34" x14ac:dyDescent="0.25">
      <c r="A6" s="34">
        <f t="shared" ref="A6:A11" si="0">A5+0.08</f>
        <v>9.16</v>
      </c>
      <c r="B6" s="31">
        <v>3</v>
      </c>
      <c r="C6" s="32" t="s">
        <v>82</v>
      </c>
      <c r="D6" s="33" t="s">
        <v>83</v>
      </c>
      <c r="E6" s="33" t="s">
        <v>84</v>
      </c>
      <c r="F6" s="31" t="s">
        <v>67</v>
      </c>
      <c r="G6" s="32" t="s">
        <v>23</v>
      </c>
      <c r="H6" s="31" t="s">
        <v>96</v>
      </c>
      <c r="I6" s="31" t="s">
        <v>99</v>
      </c>
      <c r="AD6" s="22"/>
      <c r="AE6" s="22" t="s">
        <v>69</v>
      </c>
      <c r="AF6" s="20" t="s">
        <v>64</v>
      </c>
      <c r="AG6" s="15" t="s">
        <v>66</v>
      </c>
      <c r="AH6" t="s">
        <v>67</v>
      </c>
    </row>
    <row r="7" spans="1:34" x14ac:dyDescent="0.25">
      <c r="A7" s="34">
        <f t="shared" si="0"/>
        <v>9.24</v>
      </c>
      <c r="B7" s="31">
        <v>4</v>
      </c>
      <c r="C7" s="32" t="s">
        <v>70</v>
      </c>
      <c r="D7" s="33" t="s">
        <v>71</v>
      </c>
      <c r="E7" s="33" t="s">
        <v>73</v>
      </c>
      <c r="F7" s="32" t="s">
        <v>67</v>
      </c>
      <c r="G7" s="32" t="s">
        <v>6</v>
      </c>
      <c r="H7" s="31" t="s">
        <v>96</v>
      </c>
      <c r="I7" s="31" t="s">
        <v>99</v>
      </c>
      <c r="AD7" s="22"/>
      <c r="AE7" s="22" t="s">
        <v>69</v>
      </c>
      <c r="AF7" s="15" t="s">
        <v>66</v>
      </c>
      <c r="AG7" s="15" t="s">
        <v>65</v>
      </c>
      <c r="AH7" t="s">
        <v>67</v>
      </c>
    </row>
    <row r="8" spans="1:34" x14ac:dyDescent="0.25">
      <c r="A8" s="34">
        <f t="shared" si="0"/>
        <v>9.32</v>
      </c>
      <c r="B8" s="31">
        <v>5</v>
      </c>
      <c r="C8" s="32" t="s">
        <v>78</v>
      </c>
      <c r="D8" s="33" t="s">
        <v>80</v>
      </c>
      <c r="E8" s="33" t="s">
        <v>79</v>
      </c>
      <c r="F8" s="31" t="s">
        <v>67</v>
      </c>
      <c r="G8" s="32" t="s">
        <v>6</v>
      </c>
      <c r="H8" s="31" t="s">
        <v>97</v>
      </c>
      <c r="I8" s="31" t="s">
        <v>98</v>
      </c>
      <c r="K8" s="15"/>
      <c r="L8" s="24"/>
      <c r="M8" s="24"/>
      <c r="N8" s="15"/>
      <c r="AD8" s="22"/>
      <c r="AE8" s="22" t="s">
        <v>69</v>
      </c>
      <c r="AF8" s="15" t="s">
        <v>65</v>
      </c>
      <c r="AG8" s="15" t="s">
        <v>64</v>
      </c>
      <c r="AH8" t="s">
        <v>68</v>
      </c>
    </row>
    <row r="9" spans="1:34" x14ac:dyDescent="0.25">
      <c r="A9" s="34">
        <f t="shared" si="0"/>
        <v>9.4</v>
      </c>
      <c r="B9" s="31">
        <v>6</v>
      </c>
      <c r="C9" s="32" t="s">
        <v>30</v>
      </c>
      <c r="D9" s="33" t="s">
        <v>28</v>
      </c>
      <c r="E9" s="33" t="s">
        <v>29</v>
      </c>
      <c r="F9" s="32" t="s">
        <v>67</v>
      </c>
      <c r="G9" s="32" t="s">
        <v>9</v>
      </c>
      <c r="H9" s="31" t="s">
        <v>97</v>
      </c>
      <c r="I9" s="31" t="s">
        <v>98</v>
      </c>
      <c r="AD9" s="22"/>
      <c r="AE9" s="22" t="s">
        <v>69</v>
      </c>
      <c r="AF9" s="15" t="s">
        <v>66</v>
      </c>
      <c r="AG9" s="15" t="s">
        <v>65</v>
      </c>
      <c r="AH9" t="s">
        <v>68</v>
      </c>
    </row>
    <row r="10" spans="1:34" x14ac:dyDescent="0.25">
      <c r="A10" s="34">
        <f t="shared" si="0"/>
        <v>9.48</v>
      </c>
      <c r="B10" s="31">
        <v>7</v>
      </c>
      <c r="C10" s="32" t="s">
        <v>74</v>
      </c>
      <c r="D10" s="33" t="s">
        <v>76</v>
      </c>
      <c r="E10" s="33" t="s">
        <v>75</v>
      </c>
      <c r="F10" s="31" t="s">
        <v>67</v>
      </c>
      <c r="G10" s="32" t="s">
        <v>37</v>
      </c>
      <c r="H10" s="31" t="s">
        <v>97</v>
      </c>
      <c r="I10" s="31" t="s">
        <v>98</v>
      </c>
      <c r="K10" s="15"/>
      <c r="L10" s="24"/>
      <c r="M10" s="24"/>
      <c r="N10" s="15"/>
      <c r="AD10" s="22"/>
      <c r="AE10" s="22" t="s">
        <v>69</v>
      </c>
      <c r="AF10" s="15" t="s">
        <v>64</v>
      </c>
      <c r="AG10" s="15" t="s">
        <v>66</v>
      </c>
      <c r="AH10" t="s">
        <v>68</v>
      </c>
    </row>
    <row r="11" spans="1:34" x14ac:dyDescent="0.25">
      <c r="A11" s="34">
        <f t="shared" si="0"/>
        <v>9.56</v>
      </c>
      <c r="B11" s="31">
        <v>8</v>
      </c>
      <c r="C11" s="32" t="s">
        <v>69</v>
      </c>
      <c r="D11" s="33" t="s">
        <v>64</v>
      </c>
      <c r="E11" s="33" t="s">
        <v>66</v>
      </c>
      <c r="F11" s="31" t="s">
        <v>67</v>
      </c>
      <c r="G11" s="32" t="s">
        <v>37</v>
      </c>
      <c r="H11" s="31" t="s">
        <v>97</v>
      </c>
      <c r="I11" s="31" t="s">
        <v>98</v>
      </c>
      <c r="AD11" s="22"/>
      <c r="AE11" s="22"/>
    </row>
    <row r="12" spans="1:34" x14ac:dyDescent="0.25">
      <c r="A12" s="35">
        <v>10.039999999999999</v>
      </c>
      <c r="B12" s="31">
        <v>9</v>
      </c>
      <c r="C12" s="32" t="s">
        <v>82</v>
      </c>
      <c r="D12" s="33" t="s">
        <v>85</v>
      </c>
      <c r="E12" s="33" t="s">
        <v>83</v>
      </c>
      <c r="F12" s="31" t="s">
        <v>67</v>
      </c>
      <c r="G12" s="31" t="s">
        <v>114</v>
      </c>
      <c r="H12" s="31" t="s">
        <v>96</v>
      </c>
      <c r="I12" s="31" t="s">
        <v>98</v>
      </c>
      <c r="AD12" s="22">
        <v>1</v>
      </c>
      <c r="AE12" s="25" t="s">
        <v>70</v>
      </c>
      <c r="AF12" s="23" t="s">
        <v>71</v>
      </c>
      <c r="AG12" s="18" t="s">
        <v>73</v>
      </c>
      <c r="AH12" s="22" t="s">
        <v>67</v>
      </c>
    </row>
    <row r="13" spans="1:34" x14ac:dyDescent="0.25">
      <c r="A13" s="36">
        <f>A12+0.08</f>
        <v>10.119999999999999</v>
      </c>
      <c r="B13" s="31">
        <v>10</v>
      </c>
      <c r="C13" s="32" t="s">
        <v>78</v>
      </c>
      <c r="D13" s="33" t="s">
        <v>79</v>
      </c>
      <c r="E13" s="33" t="s">
        <v>81</v>
      </c>
      <c r="F13" s="32" t="s">
        <v>67</v>
      </c>
      <c r="G13" s="32" t="s">
        <v>17</v>
      </c>
      <c r="H13" s="31" t="s">
        <v>96</v>
      </c>
      <c r="I13" s="31" t="s">
        <v>100</v>
      </c>
      <c r="AD13" s="22">
        <v>2</v>
      </c>
      <c r="AE13" s="25" t="s">
        <v>70</v>
      </c>
      <c r="AF13" s="15" t="s">
        <v>72</v>
      </c>
      <c r="AG13" s="15" t="s">
        <v>71</v>
      </c>
      <c r="AH13" t="s">
        <v>67</v>
      </c>
    </row>
    <row r="14" spans="1:34" x14ac:dyDescent="0.25">
      <c r="A14" s="36">
        <f t="shared" ref="A14:A16" si="1">A13+0.08</f>
        <v>10.199999999999999</v>
      </c>
      <c r="B14" s="31">
        <v>11</v>
      </c>
      <c r="C14" s="32" t="s">
        <v>70</v>
      </c>
      <c r="D14" s="33" t="s">
        <v>72</v>
      </c>
      <c r="E14" s="33" t="s">
        <v>71</v>
      </c>
      <c r="F14" s="31" t="s">
        <v>67</v>
      </c>
      <c r="G14" s="32" t="s">
        <v>17</v>
      </c>
      <c r="H14" s="31" t="s">
        <v>96</v>
      </c>
      <c r="I14" s="31" t="s">
        <v>100</v>
      </c>
      <c r="AD14" s="22">
        <v>3</v>
      </c>
      <c r="AE14" s="25" t="s">
        <v>70</v>
      </c>
      <c r="AF14" s="17" t="s">
        <v>73</v>
      </c>
      <c r="AG14" s="15" t="s">
        <v>72</v>
      </c>
      <c r="AH14" t="s">
        <v>67</v>
      </c>
    </row>
    <row r="15" spans="1:34" x14ac:dyDescent="0.25">
      <c r="A15" s="36">
        <f t="shared" si="1"/>
        <v>10.28</v>
      </c>
      <c r="B15" s="31">
        <v>12</v>
      </c>
      <c r="C15" s="32" t="s">
        <v>74</v>
      </c>
      <c r="D15" s="33" t="s">
        <v>77</v>
      </c>
      <c r="E15" s="33" t="s">
        <v>76</v>
      </c>
      <c r="F15" s="31" t="s">
        <v>67</v>
      </c>
      <c r="G15" s="32" t="s">
        <v>17</v>
      </c>
      <c r="H15" s="31" t="s">
        <v>96</v>
      </c>
      <c r="I15" s="31" t="s">
        <v>98</v>
      </c>
      <c r="AD15" s="22"/>
      <c r="AE15" s="22" t="s">
        <v>70</v>
      </c>
      <c r="AF15" s="15" t="s">
        <v>71</v>
      </c>
      <c r="AG15" s="15" t="s">
        <v>73</v>
      </c>
      <c r="AH15" t="s">
        <v>67</v>
      </c>
    </row>
    <row r="16" spans="1:34" x14ac:dyDescent="0.25">
      <c r="A16" s="36">
        <f t="shared" si="1"/>
        <v>10.36</v>
      </c>
      <c r="B16" s="31">
        <v>13</v>
      </c>
      <c r="C16" s="32" t="s">
        <v>30</v>
      </c>
      <c r="D16" s="33" t="s">
        <v>29</v>
      </c>
      <c r="E16" s="33" t="s">
        <v>28</v>
      </c>
      <c r="F16" s="31" t="s">
        <v>67</v>
      </c>
      <c r="G16" s="32" t="s">
        <v>37</v>
      </c>
      <c r="H16" s="31" t="s">
        <v>96</v>
      </c>
      <c r="I16" s="31" t="s">
        <v>98</v>
      </c>
      <c r="K16" s="15"/>
      <c r="L16" s="24"/>
      <c r="M16" s="24"/>
      <c r="N16" s="15"/>
      <c r="AD16" s="22"/>
      <c r="AE16" s="22" t="s">
        <v>70</v>
      </c>
      <c r="AF16" s="20" t="s">
        <v>72</v>
      </c>
      <c r="AG16" s="15" t="s">
        <v>71</v>
      </c>
      <c r="AH16" t="s">
        <v>67</v>
      </c>
    </row>
    <row r="17" spans="1:35" x14ac:dyDescent="0.25">
      <c r="A17" s="36">
        <f>A16+0.05</f>
        <v>10.41</v>
      </c>
      <c r="B17" s="53" t="s">
        <v>94</v>
      </c>
      <c r="C17" s="53"/>
      <c r="D17" s="53"/>
      <c r="E17" s="53"/>
      <c r="F17" s="53"/>
      <c r="G17" s="53"/>
      <c r="H17" s="53"/>
      <c r="I17" s="53"/>
      <c r="AD17" s="22"/>
      <c r="AE17" s="22" t="s">
        <v>70</v>
      </c>
      <c r="AF17" s="15" t="s">
        <v>73</v>
      </c>
      <c r="AG17" s="15" t="s">
        <v>72</v>
      </c>
      <c r="AH17" t="s">
        <v>67</v>
      </c>
    </row>
    <row r="18" spans="1:35" x14ac:dyDescent="0.25">
      <c r="A18" s="36"/>
      <c r="B18" s="53"/>
      <c r="C18" s="53"/>
      <c r="D18" s="53"/>
      <c r="E18" s="53"/>
      <c r="F18" s="53"/>
      <c r="G18" s="53"/>
      <c r="H18" s="53"/>
      <c r="I18" s="53"/>
      <c r="AD18" s="22"/>
      <c r="AE18" s="22" t="s">
        <v>70</v>
      </c>
      <c r="AF18" s="15" t="s">
        <v>71</v>
      </c>
      <c r="AG18" s="15" t="s">
        <v>73</v>
      </c>
      <c r="AH18" t="s">
        <v>68</v>
      </c>
    </row>
    <row r="19" spans="1:35" x14ac:dyDescent="0.25">
      <c r="A19" s="36">
        <f>A17+0.08</f>
        <v>10.49</v>
      </c>
      <c r="B19" s="31">
        <v>14</v>
      </c>
      <c r="C19" s="32" t="s">
        <v>69</v>
      </c>
      <c r="D19" s="33" t="s">
        <v>65</v>
      </c>
      <c r="E19" s="33" t="s">
        <v>64</v>
      </c>
      <c r="F19" s="32" t="s">
        <v>67</v>
      </c>
      <c r="G19" s="32" t="s">
        <v>2</v>
      </c>
      <c r="H19" s="31" t="s">
        <v>97</v>
      </c>
      <c r="I19" s="31" t="s">
        <v>98</v>
      </c>
      <c r="AD19" s="22"/>
      <c r="AE19" s="22" t="s">
        <v>70</v>
      </c>
      <c r="AF19" s="15" t="s">
        <v>72</v>
      </c>
      <c r="AG19" s="15" t="s">
        <v>71</v>
      </c>
      <c r="AH19" t="s">
        <v>68</v>
      </c>
    </row>
    <row r="20" spans="1:35" x14ac:dyDescent="0.25">
      <c r="A20" s="36">
        <f>A19+0.08</f>
        <v>10.57</v>
      </c>
      <c r="B20" s="31">
        <v>15</v>
      </c>
      <c r="C20" s="32" t="s">
        <v>82</v>
      </c>
      <c r="D20" s="33" t="s">
        <v>84</v>
      </c>
      <c r="E20" s="33" t="s">
        <v>85</v>
      </c>
      <c r="F20" s="32" t="s">
        <v>67</v>
      </c>
      <c r="G20" s="32" t="s">
        <v>2</v>
      </c>
      <c r="H20" s="31" t="s">
        <v>97</v>
      </c>
      <c r="I20" s="37" t="s">
        <v>101</v>
      </c>
      <c r="AD20" s="22"/>
      <c r="AE20" s="22" t="s">
        <v>70</v>
      </c>
      <c r="AF20" s="15" t="s">
        <v>73</v>
      </c>
      <c r="AG20" s="15" t="s">
        <v>72</v>
      </c>
      <c r="AH20" t="s">
        <v>68</v>
      </c>
    </row>
    <row r="21" spans="1:35" x14ac:dyDescent="0.25">
      <c r="A21" s="35">
        <v>11.05</v>
      </c>
      <c r="B21" s="31">
        <v>16</v>
      </c>
      <c r="C21" s="32" t="s">
        <v>70</v>
      </c>
      <c r="D21" s="33" t="s">
        <v>73</v>
      </c>
      <c r="E21" s="33" t="s">
        <v>72</v>
      </c>
      <c r="F21" s="31" t="s">
        <v>67</v>
      </c>
      <c r="G21" s="32" t="s">
        <v>114</v>
      </c>
      <c r="H21" s="31" t="s">
        <v>97</v>
      </c>
      <c r="I21" s="37" t="s">
        <v>101</v>
      </c>
      <c r="AD21" s="22"/>
      <c r="AE21" s="22"/>
      <c r="AI21" s="22"/>
    </row>
    <row r="22" spans="1:35" x14ac:dyDescent="0.25">
      <c r="A22" s="36">
        <f>A21+0.08</f>
        <v>11.13</v>
      </c>
      <c r="B22" s="31">
        <v>17</v>
      </c>
      <c r="C22" s="32" t="s">
        <v>78</v>
      </c>
      <c r="D22" s="33" t="s">
        <v>81</v>
      </c>
      <c r="E22" s="33" t="s">
        <v>80</v>
      </c>
      <c r="F22" s="31" t="s">
        <v>67</v>
      </c>
      <c r="G22" s="31" t="s">
        <v>17</v>
      </c>
      <c r="H22" s="31" t="s">
        <v>97</v>
      </c>
      <c r="I22" s="31" t="s">
        <v>98</v>
      </c>
      <c r="AD22" s="22">
        <v>1</v>
      </c>
      <c r="AE22" s="25" t="s">
        <v>74</v>
      </c>
      <c r="AF22" s="18" t="s">
        <v>75</v>
      </c>
      <c r="AG22" s="23" t="s">
        <v>77</v>
      </c>
      <c r="AH22" s="22" t="s">
        <v>67</v>
      </c>
    </row>
    <row r="23" spans="1:35" x14ac:dyDescent="0.25">
      <c r="A23" s="36">
        <f>A22+0.08</f>
        <v>11.21</v>
      </c>
      <c r="B23" s="31">
        <v>18</v>
      </c>
      <c r="C23" s="32" t="s">
        <v>74</v>
      </c>
      <c r="D23" s="33" t="s">
        <v>75</v>
      </c>
      <c r="E23" s="33" t="s">
        <v>77</v>
      </c>
      <c r="F23" s="32" t="s">
        <v>67</v>
      </c>
      <c r="G23" s="32" t="s">
        <v>23</v>
      </c>
      <c r="H23" s="31" t="s">
        <v>96</v>
      </c>
      <c r="I23" s="31" t="s">
        <v>98</v>
      </c>
      <c r="AD23" s="22">
        <v>2</v>
      </c>
      <c r="AE23" s="25" t="s">
        <v>74</v>
      </c>
      <c r="AF23" s="15" t="s">
        <v>76</v>
      </c>
      <c r="AG23" s="15" t="s">
        <v>75</v>
      </c>
      <c r="AH23" t="s">
        <v>67</v>
      </c>
    </row>
    <row r="24" spans="1:35" x14ac:dyDescent="0.25">
      <c r="A24" s="36">
        <f t="shared" ref="A24:A27" si="2">A23+0.08</f>
        <v>11.290000000000001</v>
      </c>
      <c r="B24" s="31">
        <v>19</v>
      </c>
      <c r="C24" s="32" t="s">
        <v>69</v>
      </c>
      <c r="D24" s="33" t="s">
        <v>66</v>
      </c>
      <c r="E24" s="33" t="s">
        <v>65</v>
      </c>
      <c r="F24" s="31" t="s">
        <v>67</v>
      </c>
      <c r="G24" s="32" t="s">
        <v>23</v>
      </c>
      <c r="H24" s="31" t="s">
        <v>96</v>
      </c>
      <c r="I24" s="31" t="s">
        <v>98</v>
      </c>
      <c r="AD24" s="22">
        <v>3</v>
      </c>
      <c r="AE24" s="25" t="s">
        <v>74</v>
      </c>
      <c r="AF24" s="16" t="s">
        <v>77</v>
      </c>
      <c r="AG24" s="15" t="s">
        <v>76</v>
      </c>
      <c r="AH24" t="s">
        <v>67</v>
      </c>
    </row>
    <row r="25" spans="1:35" x14ac:dyDescent="0.25">
      <c r="A25" s="36">
        <f t="shared" si="2"/>
        <v>11.370000000000001</v>
      </c>
      <c r="B25" s="31">
        <v>20</v>
      </c>
      <c r="C25" s="32" t="s">
        <v>82</v>
      </c>
      <c r="D25" s="33" t="s">
        <v>83</v>
      </c>
      <c r="E25" s="33" t="s">
        <v>84</v>
      </c>
      <c r="F25" s="31" t="s">
        <v>67</v>
      </c>
      <c r="G25" s="32" t="s">
        <v>23</v>
      </c>
      <c r="H25" s="31" t="s">
        <v>96</v>
      </c>
      <c r="I25" s="31" t="s">
        <v>99</v>
      </c>
      <c r="K25" s="15"/>
      <c r="L25" s="24"/>
      <c r="M25" s="24"/>
      <c r="N25" s="15"/>
      <c r="AD25" s="22"/>
      <c r="AE25" s="22" t="s">
        <v>74</v>
      </c>
      <c r="AF25" s="23" t="s">
        <v>75</v>
      </c>
      <c r="AG25" s="15" t="s">
        <v>77</v>
      </c>
      <c r="AH25" t="s">
        <v>67</v>
      </c>
    </row>
    <row r="26" spans="1:35" x14ac:dyDescent="0.25">
      <c r="A26" s="36">
        <f t="shared" si="2"/>
        <v>11.450000000000001</v>
      </c>
      <c r="B26" s="31">
        <v>21</v>
      </c>
      <c r="C26" s="32" t="s">
        <v>70</v>
      </c>
      <c r="D26" s="33" t="s">
        <v>71</v>
      </c>
      <c r="E26" s="33" t="s">
        <v>73</v>
      </c>
      <c r="F26" s="32" t="s">
        <v>67</v>
      </c>
      <c r="G26" s="32" t="s">
        <v>6</v>
      </c>
      <c r="H26" s="31" t="s">
        <v>96</v>
      </c>
      <c r="I26" s="31" t="s">
        <v>99</v>
      </c>
      <c r="AD26" s="22"/>
      <c r="AE26" s="22" t="s">
        <v>74</v>
      </c>
      <c r="AF26" s="15" t="s">
        <v>76</v>
      </c>
      <c r="AG26" s="15" t="s">
        <v>75</v>
      </c>
      <c r="AH26" t="s">
        <v>67</v>
      </c>
    </row>
    <row r="27" spans="1:35" x14ac:dyDescent="0.25">
      <c r="A27" s="36">
        <f t="shared" si="2"/>
        <v>11.530000000000001</v>
      </c>
      <c r="B27" s="31">
        <v>22</v>
      </c>
      <c r="C27" s="32" t="s">
        <v>78</v>
      </c>
      <c r="D27" s="33" t="s">
        <v>80</v>
      </c>
      <c r="E27" s="33" t="s">
        <v>79</v>
      </c>
      <c r="F27" s="31" t="s">
        <v>67</v>
      </c>
      <c r="G27" s="32" t="s">
        <v>6</v>
      </c>
      <c r="H27" s="31" t="s">
        <v>97</v>
      </c>
      <c r="I27" s="31" t="s">
        <v>98</v>
      </c>
      <c r="AD27" s="22"/>
      <c r="AE27" s="22" t="s">
        <v>74</v>
      </c>
      <c r="AF27" s="15" t="s">
        <v>77</v>
      </c>
      <c r="AG27" s="15" t="s">
        <v>76</v>
      </c>
      <c r="AH27" t="s">
        <v>67</v>
      </c>
    </row>
    <row r="28" spans="1:35" x14ac:dyDescent="0.25">
      <c r="A28" s="36">
        <v>12.01</v>
      </c>
      <c r="B28" s="31">
        <v>23</v>
      </c>
      <c r="C28" s="32" t="s">
        <v>30</v>
      </c>
      <c r="D28" s="33" t="s">
        <v>28</v>
      </c>
      <c r="E28" s="33" t="s">
        <v>29</v>
      </c>
      <c r="F28" s="32" t="s">
        <v>67</v>
      </c>
      <c r="G28" s="32" t="s">
        <v>37</v>
      </c>
      <c r="H28" s="31" t="s">
        <v>97</v>
      </c>
      <c r="I28" s="31" t="s">
        <v>98</v>
      </c>
      <c r="S28" s="22"/>
      <c r="AD28" s="22"/>
      <c r="AE28" s="22" t="s">
        <v>74</v>
      </c>
      <c r="AF28" s="15" t="s">
        <v>75</v>
      </c>
      <c r="AG28" s="15" t="s">
        <v>77</v>
      </c>
      <c r="AH28" t="s">
        <v>68</v>
      </c>
    </row>
    <row r="29" spans="1:35" x14ac:dyDescent="0.25">
      <c r="A29" s="35">
        <f>A28+0.08</f>
        <v>12.09</v>
      </c>
      <c r="B29" s="31">
        <v>24</v>
      </c>
      <c r="C29" s="32" t="s">
        <v>74</v>
      </c>
      <c r="D29" s="33" t="s">
        <v>76</v>
      </c>
      <c r="E29" s="33" t="s">
        <v>75</v>
      </c>
      <c r="F29" s="31" t="s">
        <v>67</v>
      </c>
      <c r="G29" s="32" t="s">
        <v>37</v>
      </c>
      <c r="H29" s="31" t="s">
        <v>97</v>
      </c>
      <c r="I29" s="31" t="s">
        <v>98</v>
      </c>
      <c r="S29" s="22"/>
      <c r="AD29" s="22"/>
      <c r="AE29" s="22" t="s">
        <v>74</v>
      </c>
      <c r="AF29" s="15" t="s">
        <v>76</v>
      </c>
      <c r="AG29" s="15" t="s">
        <v>75</v>
      </c>
      <c r="AH29" t="s">
        <v>68</v>
      </c>
    </row>
    <row r="30" spans="1:35" x14ac:dyDescent="0.25">
      <c r="A30" s="36">
        <f>A29+0.08</f>
        <v>12.17</v>
      </c>
      <c r="B30" s="31">
        <v>25</v>
      </c>
      <c r="C30" s="32" t="s">
        <v>69</v>
      </c>
      <c r="D30" s="33" t="s">
        <v>64</v>
      </c>
      <c r="E30" s="33" t="s">
        <v>66</v>
      </c>
      <c r="F30" s="31" t="s">
        <v>67</v>
      </c>
      <c r="G30" s="32" t="s">
        <v>37</v>
      </c>
      <c r="H30" s="31" t="s">
        <v>97</v>
      </c>
      <c r="I30" s="31" t="s">
        <v>98</v>
      </c>
      <c r="K30" s="15"/>
      <c r="L30" s="24"/>
      <c r="M30" s="24"/>
      <c r="N30" s="15"/>
      <c r="S30" s="22"/>
      <c r="AD30" s="22"/>
      <c r="AE30" s="22" t="s">
        <v>74</v>
      </c>
      <c r="AF30" s="15" t="s">
        <v>77</v>
      </c>
      <c r="AG30" s="15" t="s">
        <v>76</v>
      </c>
      <c r="AH30" t="s">
        <v>68</v>
      </c>
    </row>
    <row r="31" spans="1:35" x14ac:dyDescent="0.25">
      <c r="A31" s="36">
        <f>A30+0.08</f>
        <v>12.25</v>
      </c>
      <c r="B31" s="53" t="s">
        <v>95</v>
      </c>
      <c r="C31" s="53"/>
      <c r="D31" s="53"/>
      <c r="E31" s="53"/>
      <c r="F31" s="53"/>
      <c r="G31" s="53"/>
      <c r="H31" s="53"/>
      <c r="I31" s="53"/>
      <c r="S31" s="22"/>
      <c r="AD31" s="22"/>
    </row>
    <row r="32" spans="1:35" x14ac:dyDescent="0.25">
      <c r="A32" s="36"/>
      <c r="B32" s="53"/>
      <c r="C32" s="53"/>
      <c r="D32" s="53"/>
      <c r="E32" s="53"/>
      <c r="F32" s="53"/>
      <c r="G32" s="53"/>
      <c r="H32" s="53"/>
      <c r="I32" s="53"/>
      <c r="S32" s="22"/>
      <c r="AD32" s="22">
        <v>2</v>
      </c>
      <c r="AE32" s="25" t="s">
        <v>78</v>
      </c>
      <c r="AF32" s="19" t="s">
        <v>79</v>
      </c>
      <c r="AG32" s="23" t="s">
        <v>81</v>
      </c>
      <c r="AH32" s="22" t="s">
        <v>67</v>
      </c>
    </row>
    <row r="33" spans="1:34" x14ac:dyDescent="0.25">
      <c r="A33" s="36"/>
      <c r="B33" s="53"/>
      <c r="C33" s="53"/>
      <c r="D33" s="53"/>
      <c r="E33" s="53"/>
      <c r="F33" s="53"/>
      <c r="G33" s="53"/>
      <c r="H33" s="53"/>
      <c r="I33" s="53"/>
      <c r="K33" s="15"/>
      <c r="L33" s="24"/>
      <c r="M33" s="24"/>
      <c r="N33" s="15"/>
      <c r="S33" s="22"/>
      <c r="AD33" s="22">
        <v>1</v>
      </c>
      <c r="AE33" s="25" t="s">
        <v>78</v>
      </c>
      <c r="AF33" s="21" t="s">
        <v>80</v>
      </c>
      <c r="AG33" s="15" t="s">
        <v>79</v>
      </c>
      <c r="AH33" t="s">
        <v>67</v>
      </c>
    </row>
    <row r="34" spans="1:34" x14ac:dyDescent="0.25">
      <c r="A34" s="36">
        <v>1.3</v>
      </c>
      <c r="B34" s="31">
        <v>26</v>
      </c>
      <c r="C34" s="32" t="s">
        <v>82</v>
      </c>
      <c r="D34" s="33" t="s">
        <v>85</v>
      </c>
      <c r="E34" s="33" t="s">
        <v>83</v>
      </c>
      <c r="F34" s="31" t="s">
        <v>67</v>
      </c>
      <c r="G34" s="32" t="s">
        <v>17</v>
      </c>
      <c r="H34" s="31" t="s">
        <v>96</v>
      </c>
      <c r="I34" s="31" t="s">
        <v>98</v>
      </c>
      <c r="AD34" s="22">
        <v>3</v>
      </c>
      <c r="AE34" s="25" t="s">
        <v>78</v>
      </c>
      <c r="AF34" s="15" t="s">
        <v>81</v>
      </c>
      <c r="AG34" s="15" t="s">
        <v>80</v>
      </c>
      <c r="AH34" t="s">
        <v>67</v>
      </c>
    </row>
    <row r="35" spans="1:34" x14ac:dyDescent="0.25">
      <c r="A35" s="36">
        <f t="shared" ref="A35:A37" si="3">A34+0.08</f>
        <v>1.3800000000000001</v>
      </c>
      <c r="B35" s="31">
        <v>27</v>
      </c>
      <c r="C35" s="32" t="s">
        <v>78</v>
      </c>
      <c r="D35" s="33" t="s">
        <v>79</v>
      </c>
      <c r="E35" s="33" t="s">
        <v>81</v>
      </c>
      <c r="F35" s="32" t="s">
        <v>67</v>
      </c>
      <c r="G35" s="32" t="s">
        <v>17</v>
      </c>
      <c r="H35" s="31" t="s">
        <v>96</v>
      </c>
      <c r="I35" s="31" t="s">
        <v>100</v>
      </c>
      <c r="AD35" s="22"/>
      <c r="AE35" s="22" t="s">
        <v>78</v>
      </c>
      <c r="AF35" s="15" t="s">
        <v>81</v>
      </c>
      <c r="AG35" s="15" t="s">
        <v>80</v>
      </c>
      <c r="AH35" t="s">
        <v>67</v>
      </c>
    </row>
    <row r="36" spans="1:34" x14ac:dyDescent="0.25">
      <c r="A36" s="36">
        <f t="shared" si="3"/>
        <v>1.4600000000000002</v>
      </c>
      <c r="B36" s="31">
        <v>28</v>
      </c>
      <c r="C36" s="32" t="s">
        <v>70</v>
      </c>
      <c r="D36" s="33" t="s">
        <v>72</v>
      </c>
      <c r="E36" s="33" t="s">
        <v>71</v>
      </c>
      <c r="F36" s="31" t="s">
        <v>67</v>
      </c>
      <c r="G36" s="32" t="s">
        <v>17</v>
      </c>
      <c r="H36" s="31" t="s">
        <v>96</v>
      </c>
      <c r="I36" s="31" t="s">
        <v>100</v>
      </c>
      <c r="AD36" s="22"/>
      <c r="AE36" s="22" t="s">
        <v>78</v>
      </c>
      <c r="AF36" s="15" t="s">
        <v>79</v>
      </c>
      <c r="AG36" s="15" t="s">
        <v>81</v>
      </c>
      <c r="AH36" t="s">
        <v>67</v>
      </c>
    </row>
    <row r="37" spans="1:34" x14ac:dyDescent="0.25">
      <c r="A37" s="36">
        <f t="shared" si="3"/>
        <v>1.5400000000000003</v>
      </c>
      <c r="B37" s="31">
        <v>29</v>
      </c>
      <c r="C37" s="32" t="s">
        <v>74</v>
      </c>
      <c r="D37" s="33" t="s">
        <v>77</v>
      </c>
      <c r="E37" s="33" t="s">
        <v>76</v>
      </c>
      <c r="F37" s="31" t="s">
        <v>67</v>
      </c>
      <c r="G37" s="32" t="s">
        <v>11</v>
      </c>
      <c r="H37" s="31" t="s">
        <v>96</v>
      </c>
      <c r="I37" s="31" t="s">
        <v>98</v>
      </c>
      <c r="AD37" s="22"/>
      <c r="AE37" s="22" t="s">
        <v>78</v>
      </c>
      <c r="AF37" s="15" t="s">
        <v>80</v>
      </c>
      <c r="AG37" s="15" t="s">
        <v>79</v>
      </c>
      <c r="AH37" t="s">
        <v>67</v>
      </c>
    </row>
    <row r="38" spans="1:34" x14ac:dyDescent="0.25">
      <c r="A38" s="36">
        <v>2.02</v>
      </c>
      <c r="B38" s="31">
        <v>30</v>
      </c>
      <c r="C38" s="32" t="s">
        <v>30</v>
      </c>
      <c r="D38" s="33" t="s">
        <v>29</v>
      </c>
      <c r="E38" s="33" t="s">
        <v>28</v>
      </c>
      <c r="F38" s="31" t="s">
        <v>67</v>
      </c>
      <c r="G38" s="32" t="s">
        <v>2</v>
      </c>
      <c r="H38" s="31" t="s">
        <v>97</v>
      </c>
      <c r="I38" s="31" t="s">
        <v>98</v>
      </c>
      <c r="AD38" s="22"/>
      <c r="AE38" s="22" t="s">
        <v>78</v>
      </c>
      <c r="AF38" s="15" t="s">
        <v>79</v>
      </c>
      <c r="AG38" s="15" t="s">
        <v>81</v>
      </c>
      <c r="AH38" t="s">
        <v>68</v>
      </c>
    </row>
    <row r="39" spans="1:34" x14ac:dyDescent="0.25">
      <c r="A39" s="36">
        <f>A38+0.08</f>
        <v>2.1</v>
      </c>
      <c r="B39" s="31">
        <v>31</v>
      </c>
      <c r="C39" s="32" t="s">
        <v>69</v>
      </c>
      <c r="D39" s="33" t="s">
        <v>65</v>
      </c>
      <c r="E39" s="33" t="s">
        <v>64</v>
      </c>
      <c r="F39" s="32" t="s">
        <v>67</v>
      </c>
      <c r="G39" s="32" t="s">
        <v>2</v>
      </c>
      <c r="H39" s="31" t="s">
        <v>97</v>
      </c>
      <c r="I39" s="31" t="s">
        <v>98</v>
      </c>
      <c r="AD39" s="22"/>
      <c r="AE39" s="22" t="s">
        <v>78</v>
      </c>
      <c r="AF39" s="15" t="s">
        <v>80</v>
      </c>
      <c r="AG39" s="15" t="s">
        <v>79</v>
      </c>
      <c r="AH39" t="s">
        <v>68</v>
      </c>
    </row>
    <row r="40" spans="1:34" x14ac:dyDescent="0.25">
      <c r="A40" s="36">
        <f>A39+0.08</f>
        <v>2.1800000000000002</v>
      </c>
      <c r="B40" s="31">
        <v>32</v>
      </c>
      <c r="C40" s="32" t="s">
        <v>82</v>
      </c>
      <c r="D40" s="33" t="s">
        <v>84</v>
      </c>
      <c r="E40" s="33" t="s">
        <v>85</v>
      </c>
      <c r="F40" s="32" t="s">
        <v>67</v>
      </c>
      <c r="G40" s="32" t="s">
        <v>2</v>
      </c>
      <c r="H40" s="31" t="s">
        <v>97</v>
      </c>
      <c r="I40" s="37" t="s">
        <v>101</v>
      </c>
      <c r="K40" s="15"/>
      <c r="L40" s="24"/>
      <c r="M40" s="24"/>
      <c r="N40" s="15"/>
      <c r="AD40" s="22"/>
      <c r="AE40" s="22" t="s">
        <v>78</v>
      </c>
      <c r="AF40" s="15" t="s">
        <v>81</v>
      </c>
      <c r="AG40" s="15" t="s">
        <v>80</v>
      </c>
      <c r="AH40" t="s">
        <v>68</v>
      </c>
    </row>
    <row r="41" spans="1:34" x14ac:dyDescent="0.25">
      <c r="A41" s="36">
        <f t="shared" ref="A41:A42" si="4">A40+0.08</f>
        <v>2.2600000000000002</v>
      </c>
      <c r="B41" s="31">
        <v>33</v>
      </c>
      <c r="C41" s="32" t="s">
        <v>70</v>
      </c>
      <c r="D41" s="33" t="s">
        <v>73</v>
      </c>
      <c r="E41" s="33" t="s">
        <v>72</v>
      </c>
      <c r="F41" s="31" t="s">
        <v>67</v>
      </c>
      <c r="G41" s="32" t="s">
        <v>9</v>
      </c>
      <c r="H41" s="31" t="s">
        <v>97</v>
      </c>
      <c r="I41" s="37" t="s">
        <v>101</v>
      </c>
      <c r="AD41" s="22"/>
      <c r="AE41" s="22"/>
      <c r="AF41" s="21"/>
    </row>
    <row r="42" spans="1:34" x14ac:dyDescent="0.25">
      <c r="A42" s="36">
        <f t="shared" si="4"/>
        <v>2.3400000000000003</v>
      </c>
      <c r="B42" s="31">
        <v>34</v>
      </c>
      <c r="C42" s="32" t="s">
        <v>78</v>
      </c>
      <c r="D42" s="33" t="s">
        <v>81</v>
      </c>
      <c r="E42" s="33" t="s">
        <v>80</v>
      </c>
      <c r="F42" s="31" t="s">
        <v>67</v>
      </c>
      <c r="G42" s="32" t="s">
        <v>114</v>
      </c>
      <c r="H42" s="31" t="s">
        <v>96</v>
      </c>
      <c r="I42" s="31" t="s">
        <v>98</v>
      </c>
      <c r="AD42" s="22">
        <v>1</v>
      </c>
      <c r="AE42" s="25" t="s">
        <v>82</v>
      </c>
      <c r="AF42" s="21" t="s">
        <v>83</v>
      </c>
      <c r="AG42" s="15" t="s">
        <v>84</v>
      </c>
      <c r="AH42" t="s">
        <v>67</v>
      </c>
    </row>
    <row r="43" spans="1:34" x14ac:dyDescent="0.25">
      <c r="A43" s="36">
        <f>A42+0.06</f>
        <v>2.4000000000000004</v>
      </c>
      <c r="B43" s="31">
        <v>35</v>
      </c>
      <c r="C43" s="32" t="s">
        <v>74</v>
      </c>
      <c r="D43" s="33" t="s">
        <v>75</v>
      </c>
      <c r="E43" s="33" t="s">
        <v>77</v>
      </c>
      <c r="F43" s="32" t="s">
        <v>68</v>
      </c>
      <c r="G43" s="31" t="s">
        <v>0</v>
      </c>
      <c r="H43" s="31" t="s">
        <v>96</v>
      </c>
      <c r="I43" s="31" t="s">
        <v>98</v>
      </c>
      <c r="AD43" s="22">
        <v>2</v>
      </c>
      <c r="AE43" s="25" t="s">
        <v>82</v>
      </c>
      <c r="AF43" s="16" t="s">
        <v>85</v>
      </c>
      <c r="AG43" s="15" t="s">
        <v>83</v>
      </c>
      <c r="AH43" t="s">
        <v>67</v>
      </c>
    </row>
    <row r="44" spans="1:34" x14ac:dyDescent="0.25">
      <c r="A44" s="36">
        <f t="shared" ref="A44:A46" si="5">A43+0.06</f>
        <v>2.4600000000000004</v>
      </c>
      <c r="B44" s="31">
        <v>36</v>
      </c>
      <c r="C44" s="32" t="s">
        <v>69</v>
      </c>
      <c r="D44" s="33" t="s">
        <v>66</v>
      </c>
      <c r="E44" s="33" t="s">
        <v>65</v>
      </c>
      <c r="F44" s="32" t="s">
        <v>68</v>
      </c>
      <c r="G44" s="32" t="s">
        <v>23</v>
      </c>
      <c r="H44" s="31" t="s">
        <v>96</v>
      </c>
      <c r="I44" s="31" t="s">
        <v>98</v>
      </c>
      <c r="AD44" s="22">
        <v>3</v>
      </c>
      <c r="AE44" s="25" t="s">
        <v>82</v>
      </c>
      <c r="AF44" s="23" t="s">
        <v>84</v>
      </c>
      <c r="AG44" s="23" t="s">
        <v>85</v>
      </c>
      <c r="AH44" s="22" t="s">
        <v>67</v>
      </c>
    </row>
    <row r="45" spans="1:34" x14ac:dyDescent="0.25">
      <c r="A45" s="36">
        <f t="shared" si="5"/>
        <v>2.5200000000000005</v>
      </c>
      <c r="B45" s="31">
        <v>37</v>
      </c>
      <c r="C45" s="32" t="s">
        <v>82</v>
      </c>
      <c r="D45" s="33" t="s">
        <v>83</v>
      </c>
      <c r="E45" s="33" t="s">
        <v>84</v>
      </c>
      <c r="F45" s="32" t="s">
        <v>68</v>
      </c>
      <c r="G45" s="32" t="s">
        <v>23</v>
      </c>
      <c r="H45" s="31" t="s">
        <v>96</v>
      </c>
      <c r="I45" s="31" t="s">
        <v>99</v>
      </c>
      <c r="AD45" s="22"/>
      <c r="AE45" s="22" t="s">
        <v>82</v>
      </c>
      <c r="AF45" s="15" t="s">
        <v>83</v>
      </c>
      <c r="AG45" s="15" t="s">
        <v>84</v>
      </c>
      <c r="AH45" t="s">
        <v>67</v>
      </c>
    </row>
    <row r="46" spans="1:34" x14ac:dyDescent="0.25">
      <c r="A46" s="36">
        <f t="shared" si="5"/>
        <v>2.5800000000000005</v>
      </c>
      <c r="B46" s="31">
        <v>38</v>
      </c>
      <c r="C46" s="32" t="s">
        <v>70</v>
      </c>
      <c r="D46" s="33" t="s">
        <v>71</v>
      </c>
      <c r="E46" s="33" t="s">
        <v>73</v>
      </c>
      <c r="F46" s="32" t="s">
        <v>68</v>
      </c>
      <c r="G46" s="32" t="s">
        <v>23</v>
      </c>
      <c r="H46" s="31" t="s">
        <v>96</v>
      </c>
      <c r="I46" s="31" t="s">
        <v>99</v>
      </c>
      <c r="AD46" s="22"/>
      <c r="AE46" s="22" t="s">
        <v>82</v>
      </c>
      <c r="AF46" s="15" t="s">
        <v>85</v>
      </c>
      <c r="AG46" s="15" t="s">
        <v>83</v>
      </c>
      <c r="AH46" t="s">
        <v>67</v>
      </c>
    </row>
    <row r="47" spans="1:34" x14ac:dyDescent="0.25">
      <c r="A47" s="36">
        <v>3.04</v>
      </c>
      <c r="B47" s="53" t="s">
        <v>94</v>
      </c>
      <c r="C47" s="53"/>
      <c r="D47" s="53"/>
      <c r="E47" s="53"/>
      <c r="F47" s="53"/>
      <c r="G47" s="53"/>
      <c r="H47" s="53"/>
      <c r="I47" s="53"/>
      <c r="K47" s="15"/>
      <c r="L47" s="24"/>
      <c r="M47" s="24"/>
      <c r="N47" s="15"/>
      <c r="AD47" s="22"/>
      <c r="AE47" s="22" t="s">
        <v>82</v>
      </c>
      <c r="AF47" s="15" t="s">
        <v>84</v>
      </c>
      <c r="AG47" s="15" t="s">
        <v>85</v>
      </c>
      <c r="AH47" t="s">
        <v>67</v>
      </c>
    </row>
    <row r="48" spans="1:34" x14ac:dyDescent="0.25">
      <c r="A48" s="36"/>
      <c r="B48" s="53"/>
      <c r="C48" s="53"/>
      <c r="D48" s="53"/>
      <c r="E48" s="53"/>
      <c r="F48" s="53"/>
      <c r="G48" s="53"/>
      <c r="H48" s="53"/>
      <c r="I48" s="53"/>
      <c r="AD48" s="22"/>
      <c r="AE48" s="22" t="s">
        <v>82</v>
      </c>
      <c r="AF48" s="15" t="s">
        <v>83</v>
      </c>
      <c r="AG48" s="15" t="s">
        <v>84</v>
      </c>
      <c r="AH48" t="s">
        <v>68</v>
      </c>
    </row>
    <row r="49" spans="1:34" x14ac:dyDescent="0.25">
      <c r="A49" s="36">
        <v>3.09</v>
      </c>
      <c r="B49" s="31">
        <v>39</v>
      </c>
      <c r="C49" s="32" t="s">
        <v>78</v>
      </c>
      <c r="D49" s="33" t="s">
        <v>80</v>
      </c>
      <c r="E49" s="33" t="s">
        <v>79</v>
      </c>
      <c r="F49" s="32" t="s">
        <v>68</v>
      </c>
      <c r="G49" s="32" t="s">
        <v>6</v>
      </c>
      <c r="H49" s="31" t="s">
        <v>97</v>
      </c>
      <c r="I49" s="31" t="s">
        <v>98</v>
      </c>
      <c r="AD49" s="22"/>
      <c r="AE49" s="22" t="s">
        <v>82</v>
      </c>
      <c r="AF49" s="15" t="s">
        <v>85</v>
      </c>
      <c r="AG49" s="15" t="s">
        <v>83</v>
      </c>
      <c r="AH49" t="s">
        <v>68</v>
      </c>
    </row>
    <row r="50" spans="1:34" x14ac:dyDescent="0.25">
      <c r="A50" s="36">
        <f>A49+0.06</f>
        <v>3.15</v>
      </c>
      <c r="B50" s="31">
        <v>40</v>
      </c>
      <c r="C50" s="32" t="s">
        <v>30</v>
      </c>
      <c r="D50" s="33" t="s">
        <v>28</v>
      </c>
      <c r="E50" s="33" t="s">
        <v>29</v>
      </c>
      <c r="F50" s="32" t="s">
        <v>68</v>
      </c>
      <c r="G50" s="32" t="s">
        <v>6</v>
      </c>
      <c r="H50" s="31" t="s">
        <v>97</v>
      </c>
      <c r="I50" s="31" t="s">
        <v>98</v>
      </c>
      <c r="AD50" s="22"/>
      <c r="AE50" s="22" t="s">
        <v>82</v>
      </c>
      <c r="AF50" s="15" t="s">
        <v>84</v>
      </c>
      <c r="AG50" s="15" t="s">
        <v>85</v>
      </c>
      <c r="AH50" t="s">
        <v>68</v>
      </c>
    </row>
    <row r="51" spans="1:34" x14ac:dyDescent="0.25">
      <c r="A51" s="36">
        <f>A50+0.06</f>
        <v>3.21</v>
      </c>
      <c r="B51" s="31">
        <v>41</v>
      </c>
      <c r="C51" s="32" t="s">
        <v>74</v>
      </c>
      <c r="D51" s="33" t="s">
        <v>76</v>
      </c>
      <c r="E51" s="33" t="s">
        <v>75</v>
      </c>
      <c r="F51" s="32" t="s">
        <v>68</v>
      </c>
      <c r="G51" s="32" t="s">
        <v>37</v>
      </c>
      <c r="H51" s="31" t="s">
        <v>97</v>
      </c>
      <c r="I51" s="31" t="s">
        <v>98</v>
      </c>
      <c r="AD51" s="22"/>
      <c r="AE51" s="22"/>
    </row>
    <row r="52" spans="1:34" x14ac:dyDescent="0.25">
      <c r="A52" s="36">
        <f t="shared" ref="A52:A57" si="6">A51+0.06</f>
        <v>3.27</v>
      </c>
      <c r="B52" s="31">
        <v>42</v>
      </c>
      <c r="C52" s="32" t="s">
        <v>69</v>
      </c>
      <c r="D52" s="33" t="s">
        <v>64</v>
      </c>
      <c r="E52" s="33" t="s">
        <v>66</v>
      </c>
      <c r="F52" s="32" t="s">
        <v>68</v>
      </c>
      <c r="G52" s="32" t="s">
        <v>37</v>
      </c>
      <c r="H52" s="31" t="s">
        <v>97</v>
      </c>
      <c r="I52" s="31" t="s">
        <v>98</v>
      </c>
      <c r="AD52" s="22"/>
      <c r="AE52" s="22"/>
    </row>
    <row r="53" spans="1:34" x14ac:dyDescent="0.25">
      <c r="A53" s="36">
        <f t="shared" si="6"/>
        <v>3.33</v>
      </c>
      <c r="B53" s="31">
        <v>43</v>
      </c>
      <c r="C53" s="32" t="s">
        <v>82</v>
      </c>
      <c r="D53" s="33" t="s">
        <v>85</v>
      </c>
      <c r="E53" s="33" t="s">
        <v>83</v>
      </c>
      <c r="F53" s="32" t="s">
        <v>68</v>
      </c>
      <c r="G53" s="32" t="s">
        <v>9</v>
      </c>
      <c r="H53" s="31" t="s">
        <v>97</v>
      </c>
      <c r="I53" s="31" t="s">
        <v>98</v>
      </c>
      <c r="AD53" s="22">
        <v>1</v>
      </c>
      <c r="AE53" s="25" t="s">
        <v>30</v>
      </c>
      <c r="AF53" s="23" t="s">
        <v>28</v>
      </c>
      <c r="AG53" s="23" t="s">
        <v>29</v>
      </c>
      <c r="AH53" s="22" t="s">
        <v>67</v>
      </c>
    </row>
    <row r="54" spans="1:34" x14ac:dyDescent="0.25">
      <c r="A54" s="36">
        <f t="shared" si="6"/>
        <v>3.39</v>
      </c>
      <c r="B54" s="31">
        <v>44</v>
      </c>
      <c r="C54" s="32" t="s">
        <v>78</v>
      </c>
      <c r="D54" s="33" t="s">
        <v>79</v>
      </c>
      <c r="E54" s="33" t="s">
        <v>81</v>
      </c>
      <c r="F54" s="32" t="s">
        <v>68</v>
      </c>
      <c r="G54" s="31" t="s">
        <v>0</v>
      </c>
      <c r="H54" s="31" t="s">
        <v>96</v>
      </c>
      <c r="I54" s="31" t="s">
        <v>100</v>
      </c>
      <c r="AD54" s="22">
        <v>2</v>
      </c>
      <c r="AE54" s="25" t="s">
        <v>30</v>
      </c>
      <c r="AF54" s="15" t="s">
        <v>29</v>
      </c>
      <c r="AG54" s="15" t="s">
        <v>28</v>
      </c>
      <c r="AH54" t="s">
        <v>67</v>
      </c>
    </row>
    <row r="55" spans="1:34" x14ac:dyDescent="0.25">
      <c r="A55" s="36">
        <f t="shared" si="6"/>
        <v>3.45</v>
      </c>
      <c r="B55" s="31">
        <v>45</v>
      </c>
      <c r="C55" s="32" t="s">
        <v>70</v>
      </c>
      <c r="D55" s="33" t="s">
        <v>72</v>
      </c>
      <c r="E55" s="33" t="s">
        <v>71</v>
      </c>
      <c r="F55" s="32" t="s">
        <v>68</v>
      </c>
      <c r="G55" s="32" t="s">
        <v>17</v>
      </c>
      <c r="H55" s="31" t="s">
        <v>96</v>
      </c>
      <c r="I55" s="31" t="s">
        <v>100</v>
      </c>
      <c r="K55" s="15"/>
      <c r="L55" s="24"/>
      <c r="M55" s="24"/>
      <c r="N55" s="15"/>
      <c r="AD55" s="22"/>
      <c r="AE55" s="22" t="s">
        <v>30</v>
      </c>
      <c r="AF55" s="15" t="s">
        <v>28</v>
      </c>
      <c r="AG55" s="15" t="s">
        <v>29</v>
      </c>
      <c r="AH55" t="s">
        <v>67</v>
      </c>
    </row>
    <row r="56" spans="1:34" x14ac:dyDescent="0.25">
      <c r="A56" s="36">
        <f t="shared" si="6"/>
        <v>3.5100000000000002</v>
      </c>
      <c r="B56" s="31">
        <v>46</v>
      </c>
      <c r="C56" s="32" t="s">
        <v>74</v>
      </c>
      <c r="D56" s="33" t="s">
        <v>77</v>
      </c>
      <c r="E56" s="33" t="s">
        <v>76</v>
      </c>
      <c r="F56" s="32" t="s">
        <v>68</v>
      </c>
      <c r="G56" s="32" t="s">
        <v>17</v>
      </c>
      <c r="H56" s="31" t="s">
        <v>96</v>
      </c>
      <c r="I56" s="31" t="s">
        <v>98</v>
      </c>
      <c r="AD56" s="22"/>
      <c r="AE56" s="22" t="s">
        <v>30</v>
      </c>
      <c r="AF56" s="15" t="s">
        <v>29</v>
      </c>
      <c r="AG56" s="15" t="s">
        <v>28</v>
      </c>
      <c r="AH56" t="s">
        <v>67</v>
      </c>
    </row>
    <row r="57" spans="1:34" x14ac:dyDescent="0.25">
      <c r="A57" s="36">
        <f t="shared" si="6"/>
        <v>3.5700000000000003</v>
      </c>
      <c r="B57" s="31">
        <v>47</v>
      </c>
      <c r="C57" s="32" t="s">
        <v>30</v>
      </c>
      <c r="D57" s="33" t="s">
        <v>29</v>
      </c>
      <c r="E57" s="33" t="s">
        <v>28</v>
      </c>
      <c r="F57" s="32" t="s">
        <v>68</v>
      </c>
      <c r="G57" s="32" t="s">
        <v>11</v>
      </c>
      <c r="H57" s="31" t="s">
        <v>96</v>
      </c>
      <c r="I57" s="31" t="s">
        <v>98</v>
      </c>
      <c r="AD57" s="22"/>
      <c r="AE57" s="22" t="s">
        <v>30</v>
      </c>
      <c r="AF57" s="15" t="s">
        <v>28</v>
      </c>
      <c r="AG57" s="15" t="s">
        <v>29</v>
      </c>
      <c r="AH57" t="s">
        <v>68</v>
      </c>
    </row>
    <row r="58" spans="1:34" x14ac:dyDescent="0.25">
      <c r="A58" s="36">
        <v>4.03</v>
      </c>
      <c r="B58" s="31">
        <v>48</v>
      </c>
      <c r="C58" s="32" t="s">
        <v>69</v>
      </c>
      <c r="D58" s="33" t="s">
        <v>65</v>
      </c>
      <c r="E58" s="33" t="s">
        <v>64</v>
      </c>
      <c r="F58" s="32" t="s">
        <v>68</v>
      </c>
      <c r="G58" s="32" t="s">
        <v>2</v>
      </c>
      <c r="H58" s="31" t="s">
        <v>96</v>
      </c>
      <c r="I58" s="31" t="s">
        <v>98</v>
      </c>
      <c r="AD58" s="22"/>
      <c r="AE58" s="22" t="s">
        <v>30</v>
      </c>
      <c r="AF58" s="15" t="s">
        <v>29</v>
      </c>
      <c r="AG58" s="15" t="s">
        <v>28</v>
      </c>
      <c r="AH58" t="s">
        <v>68</v>
      </c>
    </row>
    <row r="59" spans="1:34" x14ac:dyDescent="0.25">
      <c r="A59" s="36">
        <f>A58+0.08</f>
        <v>4.1100000000000003</v>
      </c>
      <c r="B59" s="31">
        <v>49</v>
      </c>
      <c r="C59" s="32" t="s">
        <v>82</v>
      </c>
      <c r="D59" s="33" t="s">
        <v>84</v>
      </c>
      <c r="E59" s="33" t="s">
        <v>85</v>
      </c>
      <c r="F59" s="32" t="s">
        <v>68</v>
      </c>
      <c r="G59" s="32" t="s">
        <v>0</v>
      </c>
      <c r="H59" s="31" t="s">
        <v>97</v>
      </c>
      <c r="I59" s="31" t="s">
        <v>98</v>
      </c>
      <c r="AD59" s="22"/>
      <c r="AE59" s="22"/>
    </row>
    <row r="60" spans="1:34" x14ac:dyDescent="0.25">
      <c r="A60" s="36">
        <f>A59+0.08</f>
        <v>4.1900000000000004</v>
      </c>
      <c r="B60" s="31">
        <v>50</v>
      </c>
      <c r="C60" s="32" t="s">
        <v>78</v>
      </c>
      <c r="D60" s="33" t="s">
        <v>81</v>
      </c>
      <c r="E60" s="33" t="s">
        <v>80</v>
      </c>
      <c r="F60" s="32" t="s">
        <v>68</v>
      </c>
      <c r="G60" s="32" t="s">
        <v>114</v>
      </c>
      <c r="H60" s="31" t="s">
        <v>97</v>
      </c>
      <c r="I60" s="37" t="s">
        <v>101</v>
      </c>
      <c r="AD60" s="22"/>
      <c r="AE60" s="22"/>
    </row>
    <row r="61" spans="1:34" x14ac:dyDescent="0.25">
      <c r="A61" s="36">
        <f>A60+0.08</f>
        <v>4.2700000000000005</v>
      </c>
      <c r="B61" s="31">
        <v>51</v>
      </c>
      <c r="C61" s="32" t="s">
        <v>70</v>
      </c>
      <c r="D61" s="33" t="s">
        <v>73</v>
      </c>
      <c r="E61" s="33" t="s">
        <v>72</v>
      </c>
      <c r="F61" s="32" t="s">
        <v>68</v>
      </c>
      <c r="G61" s="32" t="s">
        <v>37</v>
      </c>
      <c r="H61" s="31" t="s">
        <v>97</v>
      </c>
      <c r="I61" s="37" t="s">
        <v>101</v>
      </c>
      <c r="AD61" s="22"/>
      <c r="AE61" s="22"/>
    </row>
    <row r="62" spans="1:34" x14ac:dyDescent="0.25">
      <c r="AE62" s="22"/>
    </row>
  </sheetData>
  <mergeCells count="3">
    <mergeCell ref="B17:I18"/>
    <mergeCell ref="B31:I33"/>
    <mergeCell ref="B47:I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zoomScaleNormal="100" workbookViewId="0">
      <selection activeCell="D10" sqref="D10"/>
    </sheetView>
  </sheetViews>
  <sheetFormatPr defaultRowHeight="15" x14ac:dyDescent="0.25"/>
  <cols>
    <col min="2" max="2" width="10.140625" bestFit="1" customWidth="1"/>
    <col min="5" max="5" width="17.42578125" bestFit="1" customWidth="1"/>
  </cols>
  <sheetData>
    <row r="1" spans="1:6" x14ac:dyDescent="0.25">
      <c r="A1" s="55" t="s">
        <v>139</v>
      </c>
      <c r="B1" s="55"/>
      <c r="C1" s="55"/>
      <c r="D1" s="55"/>
      <c r="E1" s="55"/>
      <c r="F1" s="55"/>
    </row>
    <row r="3" spans="1:6" x14ac:dyDescent="0.25">
      <c r="A3" s="56" t="s">
        <v>136</v>
      </c>
      <c r="B3" s="38" t="s">
        <v>17</v>
      </c>
      <c r="C3" s="38" t="s">
        <v>44</v>
      </c>
      <c r="D3" s="38" t="s">
        <v>61</v>
      </c>
      <c r="E3" s="38" t="s">
        <v>45</v>
      </c>
      <c r="F3" s="56" t="s">
        <v>135</v>
      </c>
    </row>
    <row r="4" spans="1:6" x14ac:dyDescent="0.25">
      <c r="A4" s="56"/>
      <c r="B4" s="38" t="s">
        <v>17</v>
      </c>
      <c r="C4" s="38" t="s">
        <v>46</v>
      </c>
      <c r="D4" s="38" t="s">
        <v>59</v>
      </c>
      <c r="E4" s="38" t="s">
        <v>47</v>
      </c>
      <c r="F4" s="56"/>
    </row>
    <row r="5" spans="1:6" x14ac:dyDescent="0.25">
      <c r="A5" s="56"/>
      <c r="B5" s="38" t="s">
        <v>17</v>
      </c>
      <c r="C5" s="38" t="s">
        <v>48</v>
      </c>
      <c r="D5" s="38" t="s">
        <v>60</v>
      </c>
      <c r="E5" s="38" t="s">
        <v>49</v>
      </c>
      <c r="F5" s="56"/>
    </row>
    <row r="7" spans="1:6" x14ac:dyDescent="0.25">
      <c r="A7" s="56" t="s">
        <v>136</v>
      </c>
      <c r="B7" s="38" t="s">
        <v>2</v>
      </c>
      <c r="C7" s="38" t="s">
        <v>50</v>
      </c>
      <c r="D7" s="39" t="s">
        <v>103</v>
      </c>
      <c r="E7" s="39" t="s">
        <v>51</v>
      </c>
      <c r="F7" s="57" t="s">
        <v>134</v>
      </c>
    </row>
    <row r="8" spans="1:6" x14ac:dyDescent="0.25">
      <c r="A8" s="56"/>
      <c r="B8" s="38" t="s">
        <v>2</v>
      </c>
      <c r="C8" s="38" t="s">
        <v>52</v>
      </c>
      <c r="D8" s="39" t="s">
        <v>104</v>
      </c>
      <c r="E8" s="39" t="s">
        <v>102</v>
      </c>
      <c r="F8" s="58"/>
    </row>
    <row r="9" spans="1:6" x14ac:dyDescent="0.25">
      <c r="A9" s="56"/>
      <c r="B9" s="39" t="s">
        <v>130</v>
      </c>
      <c r="C9" s="39" t="s">
        <v>132</v>
      </c>
      <c r="D9" s="39" t="s">
        <v>133</v>
      </c>
      <c r="E9" s="39" t="s">
        <v>131</v>
      </c>
      <c r="F9" s="59"/>
    </row>
    <row r="10" spans="1:6" x14ac:dyDescent="0.25">
      <c r="D10" s="1"/>
      <c r="E10" s="1"/>
    </row>
    <row r="11" spans="1:6" x14ac:dyDescent="0.25">
      <c r="A11" s="56" t="s">
        <v>136</v>
      </c>
      <c r="B11" s="38" t="s">
        <v>114</v>
      </c>
      <c r="C11" s="39" t="s">
        <v>108</v>
      </c>
      <c r="D11" s="39" t="s">
        <v>109</v>
      </c>
      <c r="E11" s="39" t="s">
        <v>105</v>
      </c>
      <c r="F11" s="56" t="s">
        <v>135</v>
      </c>
    </row>
    <row r="12" spans="1:6" x14ac:dyDescent="0.25">
      <c r="A12" s="56"/>
      <c r="B12" s="38" t="s">
        <v>114</v>
      </c>
      <c r="C12" s="39" t="s">
        <v>110</v>
      </c>
      <c r="D12" s="39" t="s">
        <v>111</v>
      </c>
      <c r="E12" s="39" t="s">
        <v>106</v>
      </c>
      <c r="F12" s="56"/>
    </row>
    <row r="13" spans="1:6" x14ac:dyDescent="0.25">
      <c r="A13" s="56"/>
      <c r="B13" s="38" t="s">
        <v>114</v>
      </c>
      <c r="C13" s="39" t="s">
        <v>112</v>
      </c>
      <c r="D13" s="39" t="s">
        <v>113</v>
      </c>
      <c r="E13" s="39" t="s">
        <v>107</v>
      </c>
      <c r="F13" s="56"/>
    </row>
    <row r="15" spans="1:6" x14ac:dyDescent="0.25">
      <c r="A15" s="56" t="s">
        <v>136</v>
      </c>
      <c r="B15" s="38" t="s">
        <v>11</v>
      </c>
      <c r="C15" s="39" t="s">
        <v>124</v>
      </c>
      <c r="D15" s="39" t="s">
        <v>125</v>
      </c>
      <c r="E15" s="39" t="s">
        <v>121</v>
      </c>
      <c r="F15" s="56" t="s">
        <v>135</v>
      </c>
    </row>
    <row r="16" spans="1:6" x14ac:dyDescent="0.25">
      <c r="A16" s="56"/>
      <c r="B16" s="38" t="s">
        <v>11</v>
      </c>
      <c r="C16" s="39" t="s">
        <v>126</v>
      </c>
      <c r="D16" s="39" t="s">
        <v>127</v>
      </c>
      <c r="E16" s="39" t="s">
        <v>122</v>
      </c>
      <c r="F16" s="56"/>
    </row>
    <row r="17" spans="1:6" x14ac:dyDescent="0.25">
      <c r="A17" s="56"/>
      <c r="B17" s="38" t="s">
        <v>11</v>
      </c>
      <c r="C17" s="39" t="s">
        <v>128</v>
      </c>
      <c r="D17" s="39" t="s">
        <v>129</v>
      </c>
      <c r="E17" s="39" t="s">
        <v>123</v>
      </c>
      <c r="F17" s="56"/>
    </row>
    <row r="19" spans="1:6" x14ac:dyDescent="0.25">
      <c r="A19" s="56" t="s">
        <v>137</v>
      </c>
      <c r="B19" s="38" t="s">
        <v>23</v>
      </c>
      <c r="C19" s="38" t="s">
        <v>53</v>
      </c>
      <c r="D19" s="38" t="s">
        <v>57</v>
      </c>
      <c r="E19" s="38" t="s">
        <v>54</v>
      </c>
      <c r="F19" s="56" t="s">
        <v>135</v>
      </c>
    </row>
    <row r="20" spans="1:6" x14ac:dyDescent="0.25">
      <c r="A20" s="56"/>
      <c r="B20" s="38" t="s">
        <v>23</v>
      </c>
      <c r="C20" s="38" t="s">
        <v>55</v>
      </c>
      <c r="D20" s="38" t="s">
        <v>58</v>
      </c>
      <c r="E20" s="38" t="s">
        <v>56</v>
      </c>
      <c r="F20" s="56"/>
    </row>
    <row r="22" spans="1:6" x14ac:dyDescent="0.25">
      <c r="A22" s="56" t="s">
        <v>137</v>
      </c>
      <c r="B22" s="38" t="s">
        <v>37</v>
      </c>
      <c r="C22" s="38" t="s">
        <v>38</v>
      </c>
      <c r="D22" s="38" t="s">
        <v>39</v>
      </c>
      <c r="E22" s="38" t="s">
        <v>40</v>
      </c>
      <c r="F22" s="56" t="s">
        <v>135</v>
      </c>
    </row>
    <row r="23" spans="1:6" x14ac:dyDescent="0.25">
      <c r="A23" s="56"/>
      <c r="B23" s="38" t="s">
        <v>37</v>
      </c>
      <c r="C23" s="38" t="s">
        <v>43</v>
      </c>
      <c r="D23" s="38" t="s">
        <v>42</v>
      </c>
      <c r="E23" s="38" t="s">
        <v>41</v>
      </c>
      <c r="F23" s="56"/>
    </row>
    <row r="25" spans="1:6" x14ac:dyDescent="0.25">
      <c r="A25" s="56" t="s">
        <v>137</v>
      </c>
      <c r="B25" s="38" t="s">
        <v>0</v>
      </c>
      <c r="C25" s="39" t="s">
        <v>115</v>
      </c>
      <c r="D25" s="39" t="s">
        <v>116</v>
      </c>
      <c r="E25" s="39" t="s">
        <v>119</v>
      </c>
      <c r="F25" s="56" t="s">
        <v>135</v>
      </c>
    </row>
    <row r="26" spans="1:6" x14ac:dyDescent="0.25">
      <c r="A26" s="56"/>
      <c r="B26" s="38" t="s">
        <v>0</v>
      </c>
      <c r="C26" s="39" t="s">
        <v>117</v>
      </c>
      <c r="D26" s="39" t="s">
        <v>118</v>
      </c>
      <c r="E26" s="39" t="s">
        <v>120</v>
      </c>
      <c r="F26" s="56"/>
    </row>
  </sheetData>
  <mergeCells count="15">
    <mergeCell ref="A22:A23"/>
    <mergeCell ref="A25:A26"/>
    <mergeCell ref="F3:F5"/>
    <mergeCell ref="F7:F9"/>
    <mergeCell ref="F11:F13"/>
    <mergeCell ref="F15:F17"/>
    <mergeCell ref="F19:F20"/>
    <mergeCell ref="F22:F23"/>
    <mergeCell ref="F25:F26"/>
    <mergeCell ref="A19:A20"/>
    <mergeCell ref="A1:F1"/>
    <mergeCell ref="A3:A5"/>
    <mergeCell ref="A7:A9"/>
    <mergeCell ref="A11:A13"/>
    <mergeCell ref="A15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Split</vt:lpstr>
      <vt:lpstr>Running Order</vt:lpstr>
      <vt:lpstr>Running Order (2)</vt:lpstr>
      <vt:lpstr>Training in the 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HP</cp:lastModifiedBy>
  <cp:lastPrinted>2021-03-13T11:18:52Z</cp:lastPrinted>
  <dcterms:created xsi:type="dcterms:W3CDTF">2021-02-27T23:14:20Z</dcterms:created>
  <dcterms:modified xsi:type="dcterms:W3CDTF">2021-03-17T09:28:02Z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2021-03-15T23:11:13Z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f3acf6fc-9080-494a-880b-7956e4b57b61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