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580" yWindow="0" windowWidth="19560" windowHeight="8340" activeTab="3"/>
  </bookViews>
  <sheets>
    <sheet name="Team Splits" sheetId="1" r:id="rId1"/>
    <sheet name="Pairs Splits" sheetId="3" r:id="rId2"/>
    <sheet name="Singles Splits" sheetId="4" r:id="rId3"/>
    <sheet name="Running order" sheetId="2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2" l="1"/>
  <c r="A37" i="2" s="1"/>
  <c r="A38" i="2" s="1"/>
  <c r="A39" i="2" s="1"/>
  <c r="A40" i="2" s="1"/>
  <c r="A41" i="2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D4" i="3"/>
  <c r="D5" i="3"/>
  <c r="D6" i="3"/>
  <c r="D8" i="3"/>
  <c r="D9" i="3"/>
  <c r="D10" i="3"/>
  <c r="D11" i="3"/>
  <c r="D12" i="3"/>
  <c r="D13" i="3"/>
  <c r="D15" i="3"/>
  <c r="D16" i="3"/>
  <c r="D17" i="3"/>
  <c r="D18" i="3"/>
  <c r="D19" i="3"/>
  <c r="D20" i="3"/>
  <c r="D21" i="3"/>
  <c r="D22" i="3"/>
  <c r="D24" i="3"/>
  <c r="D25" i="3"/>
  <c r="D26" i="3"/>
  <c r="D27" i="3"/>
  <c r="D28" i="3"/>
  <c r="D29" i="3"/>
  <c r="D3" i="3"/>
  <c r="D4" i="4"/>
  <c r="D5" i="4"/>
  <c r="D6" i="4"/>
  <c r="D7" i="4"/>
  <c r="D8" i="4"/>
  <c r="D9" i="4"/>
  <c r="D11" i="4"/>
  <c r="D12" i="4"/>
  <c r="D13" i="4"/>
  <c r="D14" i="4"/>
  <c r="D15" i="4"/>
  <c r="D16" i="4"/>
  <c r="D17" i="4"/>
  <c r="D18" i="4"/>
  <c r="D20" i="4"/>
  <c r="D21" i="4"/>
  <c r="D22" i="4"/>
  <c r="D23" i="4"/>
  <c r="D3" i="4"/>
  <c r="A42" i="2" l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2" i="2" s="1"/>
</calcChain>
</file>

<file path=xl/sharedStrings.xml><?xml version="1.0" encoding="utf-8"?>
<sst xmlns="http://schemas.openxmlformats.org/spreadsheetml/2006/main" count="423" uniqueCount="157">
  <si>
    <t>Berwick</t>
  </si>
  <si>
    <t>Bladerunners</t>
  </si>
  <si>
    <t>Weiners</t>
  </si>
  <si>
    <t>Hot Dogs</t>
  </si>
  <si>
    <t>Frankston</t>
  </si>
  <si>
    <t>Blizzards</t>
  </si>
  <si>
    <t>Wondogs</t>
  </si>
  <si>
    <t>Wipeouts</t>
  </si>
  <si>
    <t>Cyclones</t>
  </si>
  <si>
    <t>Chilli Dogs</t>
  </si>
  <si>
    <t>Hang 5's</t>
  </si>
  <si>
    <t>Corn Dogs</t>
  </si>
  <si>
    <t>Hastings</t>
  </si>
  <si>
    <t>Hit &amp; Rush</t>
  </si>
  <si>
    <t>Hurricanes</t>
  </si>
  <si>
    <t>Chasers</t>
  </si>
  <si>
    <t>Blaze</t>
  </si>
  <si>
    <t>3/4</t>
  </si>
  <si>
    <t>Corn dogs</t>
  </si>
  <si>
    <t>Race</t>
  </si>
  <si>
    <t>Div</t>
  </si>
  <si>
    <t>Left lane</t>
  </si>
  <si>
    <t>Right Lane</t>
  </si>
  <si>
    <t>Heats</t>
  </si>
  <si>
    <t>Judge</t>
  </si>
  <si>
    <t>Ian K</t>
  </si>
  <si>
    <t>Ian G</t>
  </si>
  <si>
    <t>Left Lane</t>
  </si>
  <si>
    <t>Beg Singles</t>
  </si>
  <si>
    <t>Nate</t>
  </si>
  <si>
    <t>Lucy</t>
  </si>
  <si>
    <t>Best of 5</t>
  </si>
  <si>
    <t>Louie</t>
  </si>
  <si>
    <t>Cody</t>
  </si>
  <si>
    <t>Nellie</t>
  </si>
  <si>
    <t>Fly</t>
  </si>
  <si>
    <t>Div 1 Open Singles</t>
  </si>
  <si>
    <t>Colby</t>
  </si>
  <si>
    <t>Jodie</t>
  </si>
  <si>
    <t>Ebon</t>
  </si>
  <si>
    <t>Div 2 Pairs</t>
  </si>
  <si>
    <t>Mozac  (v)</t>
  </si>
  <si>
    <t>Cowabunga</t>
  </si>
  <si>
    <t>Powerhouse Duo</t>
  </si>
  <si>
    <t>All Blacks  (v)</t>
  </si>
  <si>
    <t>Div 4 Pairs</t>
  </si>
  <si>
    <t>Sausage and Mash</t>
  </si>
  <si>
    <t>PG</t>
  </si>
  <si>
    <t>The Oddies</t>
  </si>
  <si>
    <t>Cookies n Cream</t>
  </si>
  <si>
    <t>Div 3 Pairs</t>
  </si>
  <si>
    <t>Bazmo</t>
  </si>
  <si>
    <t>Cupzie  (v)</t>
  </si>
  <si>
    <t>Oodle Power</t>
  </si>
  <si>
    <t>Dumb and Dumber</t>
  </si>
  <si>
    <t>Gidgets</t>
  </si>
  <si>
    <t>Not Fast Just Furious</t>
  </si>
  <si>
    <t>Jens Ratbags  (v)</t>
  </si>
  <si>
    <t>Young at heart  (v)</t>
  </si>
  <si>
    <t>Flint</t>
  </si>
  <si>
    <t>Winner of Race 1</t>
  </si>
  <si>
    <t>Winner of Race 2</t>
  </si>
  <si>
    <t>Winner of Race 3</t>
  </si>
  <si>
    <t>Winner of Race 4</t>
  </si>
  <si>
    <t>Winner of Race 5</t>
  </si>
  <si>
    <t>Winner of Race 6</t>
  </si>
  <si>
    <t>Winner of Race 7</t>
  </si>
  <si>
    <t>Div 2 Open Singles</t>
  </si>
  <si>
    <t>River</t>
  </si>
  <si>
    <t>Pepe</t>
  </si>
  <si>
    <t>Ana</t>
  </si>
  <si>
    <t>Princess</t>
  </si>
  <si>
    <t>Alpha Bitches</t>
  </si>
  <si>
    <t>Winner of Race 8</t>
  </si>
  <si>
    <t>Winner of Race 9</t>
  </si>
  <si>
    <t>Farmyard Dogs  (v)</t>
  </si>
  <si>
    <t>Rubinx</t>
  </si>
  <si>
    <t>Winner of race 10</t>
  </si>
  <si>
    <t>Winner of Race 11</t>
  </si>
  <si>
    <t>Fluffy Weiners</t>
  </si>
  <si>
    <t>Winner of Race 12</t>
  </si>
  <si>
    <t>Winner of Race 13</t>
  </si>
  <si>
    <t>Winner of Race 14</t>
  </si>
  <si>
    <t>Winner of Race 15</t>
  </si>
  <si>
    <t>Div 1 Pairs</t>
  </si>
  <si>
    <t>Flitch</t>
  </si>
  <si>
    <t>Flaming Marshmallows</t>
  </si>
  <si>
    <t>The Fossils  (v)</t>
  </si>
  <si>
    <t>Winner of Race 16</t>
  </si>
  <si>
    <t>Winner of Race 17</t>
  </si>
  <si>
    <t>Winner of Race 18</t>
  </si>
  <si>
    <t>Winner of Race 19</t>
  </si>
  <si>
    <t>Winner of Race 20</t>
  </si>
  <si>
    <t>Winner of Race 21</t>
  </si>
  <si>
    <t>Winner of Race 22</t>
  </si>
  <si>
    <t>Winner of Race 23</t>
  </si>
  <si>
    <t>Winner of Race 24</t>
  </si>
  <si>
    <t>Winner of Race 25</t>
  </si>
  <si>
    <t>Winner of Race 26</t>
  </si>
  <si>
    <t>Winner of Race 27</t>
  </si>
  <si>
    <t>Winner of Race 28</t>
  </si>
  <si>
    <t>Winner of Race 29</t>
  </si>
  <si>
    <t>Time</t>
  </si>
  <si>
    <t>Start comp commencing once racing finishes</t>
  </si>
  <si>
    <t>2 tries</t>
  </si>
  <si>
    <t>Dave S</t>
  </si>
  <si>
    <t>V</t>
  </si>
  <si>
    <t xml:space="preserve">Oodle Power </t>
  </si>
  <si>
    <t>Not fast just furious</t>
  </si>
  <si>
    <t>Cupzie</t>
  </si>
  <si>
    <t>Fluffy weiners</t>
  </si>
  <si>
    <t>The oddies</t>
  </si>
  <si>
    <t>Sausage and mash</t>
  </si>
  <si>
    <t>Cookies and cream</t>
  </si>
  <si>
    <t>Little Feral</t>
  </si>
  <si>
    <t>Astro Boy</t>
  </si>
  <si>
    <t>All about the Ralph</t>
  </si>
  <si>
    <t>Ball Buster</t>
  </si>
  <si>
    <t>Club</t>
  </si>
  <si>
    <t>Team</t>
  </si>
  <si>
    <t>Seed</t>
  </si>
  <si>
    <t>Web/Dec</t>
  </si>
  <si>
    <t>Break out</t>
  </si>
  <si>
    <t>N/A</t>
  </si>
  <si>
    <t>Seed time</t>
  </si>
  <si>
    <t>Vets</t>
  </si>
  <si>
    <t>Single elinination</t>
  </si>
  <si>
    <t>Single elimination</t>
  </si>
  <si>
    <t>Combined Round robin 2 x 5, 2 x 3             16 heats</t>
  </si>
  <si>
    <t>Double Round robin 2 x 5, 2 x 3                  16 heats</t>
  </si>
  <si>
    <t>Double round robin 6 x 3                               18 heats</t>
  </si>
  <si>
    <t xml:space="preserve">Web  </t>
  </si>
  <si>
    <t xml:space="preserve">Dec </t>
  </si>
  <si>
    <t>Dec</t>
  </si>
  <si>
    <t>Bazinga</t>
  </si>
  <si>
    <t>Ebon (v)</t>
  </si>
  <si>
    <t>Princess (v)</t>
  </si>
  <si>
    <t>Sparkling Fairy (v)</t>
  </si>
  <si>
    <t>All about the Ralph (v)</t>
  </si>
  <si>
    <t>Little Feral (Jovi)</t>
  </si>
  <si>
    <t>Sparkling Fairy (Darcy)</t>
  </si>
  <si>
    <t>Ball Buster (Tigger)</t>
  </si>
  <si>
    <t>Farmyard Dogs</t>
  </si>
  <si>
    <t>Mozac</t>
  </si>
  <si>
    <t>All Blacks</t>
  </si>
  <si>
    <t>Young at heart</t>
  </si>
  <si>
    <t>Jens Ratbags</t>
  </si>
  <si>
    <t>The fossils</t>
  </si>
  <si>
    <t>Beg</t>
  </si>
  <si>
    <t>90 SECOND CHANGEOVERS</t>
  </si>
  <si>
    <t>Check in/measuring</t>
  </si>
  <si>
    <t>Racing starts</t>
  </si>
  <si>
    <t>9am</t>
  </si>
  <si>
    <t>8am</t>
  </si>
  <si>
    <t>Judge briefing</t>
  </si>
  <si>
    <t>8.45am</t>
  </si>
  <si>
    <t>LUNCH BREAK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</si>
</sst>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h:mm:ss;@"/>
    <numFmt numFmtId="166" formatCode="hh:m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/>
    <xf numFmtId="164" fontId="0" fillId="0" borderId="1" xfId="0" applyNumberFormat="1" applyBorder="1" applyAlignment="1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6" fontId="0" fillId="0" borderId="1" xfId="0" quotePrefix="1" applyNumberFormat="1" applyBorder="1" applyAlignment="1">
      <alignment horizontal="center"/>
    </xf>
    <xf numFmtId="0" fontId="0" fillId="0" borderId="1" xfId="0" applyFill="1" applyBorder="1" applyAlignment="1">
      <alignment horizontal="left"/>
    </xf>
    <xf numFmtId="1" fontId="0" fillId="0" borderId="1" xfId="0" applyNumberForma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165" fontId="0" fillId="0" borderId="1" xfId="0" applyNumberFormat="1" applyBorder="1"/>
    <xf numFmtId="0" fontId="0" fillId="0" borderId="0" xfId="0" applyFill="1" applyBorder="1" applyAlignment="1">
      <alignment horizontal="center"/>
    </xf>
    <xf numFmtId="0" fontId="0" fillId="0" borderId="1" xfId="0" applyFill="1" applyBorder="1"/>
    <xf numFmtId="164" fontId="0" fillId="0" borderId="0" xfId="0" applyNumberFormat="1" applyBorder="1"/>
    <xf numFmtId="0" fontId="0" fillId="0" borderId="0" xfId="0" applyFill="1" applyBorder="1"/>
    <xf numFmtId="164" fontId="0" fillId="0" borderId="1" xfId="0" applyNumberFormat="1" applyBorder="1"/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/>
    <xf numFmtId="164" fontId="0" fillId="0" borderId="0" xfId="0" applyNumberFormat="1" applyBorder="1" applyAlignment="1"/>
    <xf numFmtId="166" fontId="1" fillId="0" borderId="1" xfId="0" applyNumberFormat="1" applyFont="1" applyBorder="1"/>
    <xf numFmtId="166" fontId="0" fillId="0" borderId="1" xfId="0" applyNumberFormat="1" applyBorder="1"/>
    <xf numFmtId="166" fontId="0" fillId="0" borderId="0" xfId="0" applyNumberFormat="1"/>
    <xf numFmtId="166" fontId="0" fillId="0" borderId="0" xfId="0" applyNumberFormat="1" applyBorder="1"/>
    <xf numFmtId="165" fontId="0" fillId="0" borderId="0" xfId="0" applyNumberFormat="1" applyBorder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wrapText="1"/>
    </xf>
    <xf numFmtId="164" fontId="0" fillId="0" borderId="10" xfId="0" applyNumberFormat="1" applyBorder="1"/>
    <xf numFmtId="164" fontId="0" fillId="0" borderId="10" xfId="0" applyNumberFormat="1" applyFill="1" applyBorder="1" applyAlignment="1"/>
    <xf numFmtId="0" fontId="2" fillId="0" borderId="1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workbookViewId="0">
      <selection activeCell="C20" sqref="C20"/>
    </sheetView>
  </sheetViews>
  <sheetFormatPr defaultRowHeight="15" x14ac:dyDescent="0.25"/>
  <cols>
    <col min="1" max="1" width="6.28515625" customWidth="1"/>
    <col min="2" max="2" width="11.5703125" customWidth="1"/>
    <col min="3" max="3" width="12.85546875" bestFit="1" customWidth="1"/>
  </cols>
  <sheetData>
    <row r="1" spans="1:10" x14ac:dyDescent="0.25">
      <c r="A1" s="4" t="s">
        <v>20</v>
      </c>
      <c r="B1" s="4" t="s">
        <v>118</v>
      </c>
      <c r="C1" s="4" t="s">
        <v>119</v>
      </c>
      <c r="D1" s="4" t="s">
        <v>120</v>
      </c>
      <c r="E1" s="4" t="s">
        <v>122</v>
      </c>
      <c r="F1" s="4" t="s">
        <v>121</v>
      </c>
      <c r="G1" s="5"/>
      <c r="H1" s="5"/>
      <c r="I1" s="5"/>
      <c r="J1" s="5"/>
    </row>
    <row r="2" spans="1:10" x14ac:dyDescent="0.25">
      <c r="A2" s="1">
        <v>1</v>
      </c>
      <c r="B2" s="2" t="s">
        <v>0</v>
      </c>
      <c r="C2" s="2" t="s">
        <v>1</v>
      </c>
      <c r="D2" s="3">
        <v>18.844999999999999</v>
      </c>
      <c r="E2" s="28" t="s">
        <v>123</v>
      </c>
      <c r="F2" s="1" t="s">
        <v>131</v>
      </c>
      <c r="G2" s="45" t="s">
        <v>130</v>
      </c>
      <c r="H2" s="46"/>
      <c r="I2" s="46"/>
      <c r="J2" s="47"/>
    </row>
    <row r="3" spans="1:10" x14ac:dyDescent="0.25">
      <c r="A3" s="1">
        <v>1</v>
      </c>
      <c r="B3" s="2" t="s">
        <v>2</v>
      </c>
      <c r="C3" s="2" t="s">
        <v>3</v>
      </c>
      <c r="D3" s="3">
        <v>18.931000000000001</v>
      </c>
      <c r="E3" s="28" t="s">
        <v>123</v>
      </c>
      <c r="F3" s="1" t="s">
        <v>131</v>
      </c>
      <c r="G3" s="48"/>
      <c r="H3" s="49"/>
      <c r="I3" s="49"/>
      <c r="J3" s="50"/>
    </row>
    <row r="4" spans="1:10" x14ac:dyDescent="0.25">
      <c r="A4" s="1">
        <v>1</v>
      </c>
      <c r="B4" s="2" t="s">
        <v>4</v>
      </c>
      <c r="C4" s="2" t="s">
        <v>5</v>
      </c>
      <c r="D4" s="3">
        <v>20.5</v>
      </c>
      <c r="E4" s="28" t="s">
        <v>123</v>
      </c>
      <c r="F4" s="17" t="s">
        <v>133</v>
      </c>
      <c r="G4" s="48"/>
      <c r="H4" s="49"/>
      <c r="I4" s="49"/>
      <c r="J4" s="50"/>
    </row>
    <row r="5" spans="1:10" x14ac:dyDescent="0.25">
      <c r="A5" s="1">
        <v>1</v>
      </c>
      <c r="B5" s="2" t="s">
        <v>6</v>
      </c>
      <c r="C5" s="2" t="s">
        <v>7</v>
      </c>
      <c r="D5" s="3">
        <v>20.85</v>
      </c>
      <c r="E5" s="28" t="s">
        <v>123</v>
      </c>
      <c r="F5" s="1" t="s">
        <v>131</v>
      </c>
      <c r="G5" s="51"/>
      <c r="H5" s="52"/>
      <c r="I5" s="52"/>
      <c r="J5" s="53"/>
    </row>
    <row r="6" spans="1:10" x14ac:dyDescent="0.25">
      <c r="A6" s="29"/>
      <c r="B6" s="31"/>
      <c r="C6" s="31"/>
      <c r="D6" s="32"/>
      <c r="E6" s="5"/>
      <c r="F6" s="29"/>
      <c r="G6" s="40"/>
      <c r="H6" s="40"/>
      <c r="I6" s="40"/>
      <c r="J6" s="40"/>
    </row>
    <row r="7" spans="1:10" x14ac:dyDescent="0.25">
      <c r="A7" s="1">
        <v>2</v>
      </c>
      <c r="B7" s="2" t="s">
        <v>4</v>
      </c>
      <c r="C7" s="2" t="s">
        <v>8</v>
      </c>
      <c r="D7" s="3">
        <v>21.41</v>
      </c>
      <c r="E7" s="26">
        <v>20.41</v>
      </c>
      <c r="F7" s="1" t="s">
        <v>131</v>
      </c>
      <c r="G7" s="45" t="s">
        <v>129</v>
      </c>
      <c r="H7" s="46"/>
      <c r="I7" s="46"/>
      <c r="J7" s="47"/>
    </row>
    <row r="8" spans="1:10" x14ac:dyDescent="0.25">
      <c r="A8" s="1">
        <v>2</v>
      </c>
      <c r="B8" s="2" t="s">
        <v>2</v>
      </c>
      <c r="C8" s="2" t="s">
        <v>9</v>
      </c>
      <c r="D8" s="3">
        <v>21.489000000000001</v>
      </c>
      <c r="E8" s="26">
        <v>20.41</v>
      </c>
      <c r="F8" s="1" t="s">
        <v>131</v>
      </c>
      <c r="G8" s="48"/>
      <c r="H8" s="54"/>
      <c r="I8" s="54"/>
      <c r="J8" s="50"/>
    </row>
    <row r="9" spans="1:10" x14ac:dyDescent="0.25">
      <c r="A9" s="1">
        <v>2</v>
      </c>
      <c r="B9" s="2" t="s">
        <v>6</v>
      </c>
      <c r="C9" s="2" t="s">
        <v>10</v>
      </c>
      <c r="D9" s="3">
        <v>22.238</v>
      </c>
      <c r="E9" s="26">
        <v>20.41</v>
      </c>
      <c r="F9" s="1" t="s">
        <v>131</v>
      </c>
      <c r="G9" s="51"/>
      <c r="H9" s="52"/>
      <c r="I9" s="52"/>
      <c r="J9" s="53"/>
    </row>
    <row r="10" spans="1:10" x14ac:dyDescent="0.25">
      <c r="A10" s="29"/>
      <c r="B10" s="31"/>
      <c r="C10" s="31"/>
      <c r="D10" s="32"/>
      <c r="E10" s="24"/>
      <c r="F10" s="29"/>
      <c r="G10" s="40"/>
      <c r="H10" s="40"/>
      <c r="I10" s="40"/>
      <c r="J10" s="40"/>
    </row>
    <row r="11" spans="1:10" x14ac:dyDescent="0.25">
      <c r="A11" s="1">
        <v>3</v>
      </c>
      <c r="B11" s="2" t="s">
        <v>2</v>
      </c>
      <c r="C11" s="2" t="s">
        <v>11</v>
      </c>
      <c r="D11" s="3">
        <v>23.09</v>
      </c>
      <c r="E11" s="41">
        <v>22.09</v>
      </c>
      <c r="F11" s="1" t="s">
        <v>131</v>
      </c>
      <c r="G11" s="55" t="s">
        <v>128</v>
      </c>
      <c r="H11" s="46"/>
      <c r="I11" s="46"/>
      <c r="J11" s="47"/>
    </row>
    <row r="12" spans="1:10" x14ac:dyDescent="0.25">
      <c r="A12" s="1">
        <v>3</v>
      </c>
      <c r="B12" s="2" t="s">
        <v>12</v>
      </c>
      <c r="C12" s="2" t="s">
        <v>13</v>
      </c>
      <c r="D12" s="3">
        <v>23.48</v>
      </c>
      <c r="E12" s="41">
        <v>22.09</v>
      </c>
      <c r="F12" s="1" t="s">
        <v>131</v>
      </c>
      <c r="G12" s="48"/>
      <c r="H12" s="54"/>
      <c r="I12" s="54"/>
      <c r="J12" s="50"/>
    </row>
    <row r="13" spans="1:10" x14ac:dyDescent="0.25">
      <c r="A13" s="1">
        <v>3</v>
      </c>
      <c r="B13" s="2" t="s">
        <v>4</v>
      </c>
      <c r="C13" s="2" t="s">
        <v>14</v>
      </c>
      <c r="D13" s="3">
        <v>24.46</v>
      </c>
      <c r="E13" s="41">
        <v>22.09</v>
      </c>
      <c r="F13" s="1" t="s">
        <v>131</v>
      </c>
      <c r="G13" s="48"/>
      <c r="H13" s="54"/>
      <c r="I13" s="54"/>
      <c r="J13" s="50"/>
    </row>
    <row r="14" spans="1:10" x14ac:dyDescent="0.25">
      <c r="A14" s="29"/>
      <c r="B14" s="31"/>
      <c r="C14" s="31"/>
      <c r="D14" s="32"/>
      <c r="E14" s="24"/>
      <c r="F14" s="29"/>
      <c r="G14" s="48"/>
      <c r="H14" s="54"/>
      <c r="I14" s="54"/>
      <c r="J14" s="50"/>
    </row>
    <row r="15" spans="1:10" x14ac:dyDescent="0.25">
      <c r="A15" s="1">
        <v>4</v>
      </c>
      <c r="B15" s="2" t="s">
        <v>4</v>
      </c>
      <c r="C15" s="2" t="s">
        <v>15</v>
      </c>
      <c r="D15" s="3">
        <v>26</v>
      </c>
      <c r="E15" s="42">
        <v>25</v>
      </c>
      <c r="F15" s="44" t="s">
        <v>132</v>
      </c>
      <c r="G15" s="48"/>
      <c r="H15" s="54"/>
      <c r="I15" s="54"/>
      <c r="J15" s="50"/>
    </row>
    <row r="16" spans="1:10" x14ac:dyDescent="0.25">
      <c r="A16" s="1">
        <v>4</v>
      </c>
      <c r="B16" s="2" t="s">
        <v>0</v>
      </c>
      <c r="C16" s="2" t="s">
        <v>16</v>
      </c>
      <c r="D16" s="3">
        <v>26.798999999999999</v>
      </c>
      <c r="E16" s="41">
        <v>25</v>
      </c>
      <c r="F16" s="1" t="s">
        <v>131</v>
      </c>
      <c r="G16" s="51"/>
      <c r="H16" s="52"/>
      <c r="I16" s="52"/>
      <c r="J16" s="53"/>
    </row>
    <row r="17" spans="1:6" x14ac:dyDescent="0.25">
      <c r="A17" s="6"/>
      <c r="D17" s="7"/>
      <c r="F17" s="7"/>
    </row>
    <row r="18" spans="1:6" x14ac:dyDescent="0.25">
      <c r="A18" s="6"/>
      <c r="D18" s="7"/>
      <c r="F18" s="7"/>
    </row>
    <row r="19" spans="1:6" x14ac:dyDescent="0.25">
      <c r="B19" t="s">
        <v>149</v>
      </c>
    </row>
    <row r="21" spans="1:6" x14ac:dyDescent="0.25">
      <c r="B21" t="s">
        <v>150</v>
      </c>
      <c r="D21" t="s">
        <v>153</v>
      </c>
    </row>
    <row r="22" spans="1:6" x14ac:dyDescent="0.25">
      <c r="B22" t="s">
        <v>154</v>
      </c>
      <c r="D22" t="s">
        <v>155</v>
      </c>
    </row>
    <row r="23" spans="1:6" x14ac:dyDescent="0.25">
      <c r="B23" t="s">
        <v>151</v>
      </c>
      <c r="D23" t="s">
        <v>152</v>
      </c>
    </row>
  </sheetData>
  <mergeCells count="3">
    <mergeCell ref="G2:J5"/>
    <mergeCell ref="G7:J9"/>
    <mergeCell ref="G11:J16"/>
  </mergeCells>
  <pageMargins left="0.7" right="0.7" top="0.75" bottom="0.75" header="0.3" footer="0.3"/>
  <pageSetup paperSize="9" scale="9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12" zoomScaleNormal="100" workbookViewId="0">
      <selection activeCell="B31" sqref="B31"/>
    </sheetView>
  </sheetViews>
  <sheetFormatPr defaultRowHeight="15" x14ac:dyDescent="0.25"/>
  <cols>
    <col min="1" max="1" width="6" customWidth="1"/>
    <col min="2" max="2" width="21.7109375" bestFit="1" customWidth="1"/>
    <col min="5" max="5" width="6.140625" style="6" customWidth="1"/>
  </cols>
  <sheetData>
    <row r="1" spans="1:5" x14ac:dyDescent="0.25">
      <c r="A1" t="s">
        <v>127</v>
      </c>
    </row>
    <row r="2" spans="1:5" x14ac:dyDescent="0.25">
      <c r="A2" s="4" t="s">
        <v>20</v>
      </c>
      <c r="B2" s="4" t="s">
        <v>119</v>
      </c>
      <c r="C2" s="4" t="s">
        <v>120</v>
      </c>
      <c r="D2" s="4" t="s">
        <v>122</v>
      </c>
      <c r="E2" s="1" t="s">
        <v>125</v>
      </c>
    </row>
    <row r="3" spans="1:5" x14ac:dyDescent="0.25">
      <c r="A3" s="1">
        <v>1</v>
      </c>
      <c r="B3" s="4" t="s">
        <v>85</v>
      </c>
      <c r="C3" s="26">
        <v>8.6999999999999993</v>
      </c>
      <c r="D3" s="26">
        <f>+C3-0.5</f>
        <v>8.1999999999999993</v>
      </c>
      <c r="E3" s="1"/>
    </row>
    <row r="4" spans="1:5" x14ac:dyDescent="0.25">
      <c r="A4" s="1">
        <v>1</v>
      </c>
      <c r="B4" s="4" t="s">
        <v>147</v>
      </c>
      <c r="C4" s="26">
        <v>9</v>
      </c>
      <c r="D4" s="26">
        <f t="shared" ref="D4:D29" si="0">+C4-0.5</f>
        <v>8.5</v>
      </c>
      <c r="E4" s="1" t="s">
        <v>106</v>
      </c>
    </row>
    <row r="5" spans="1:5" x14ac:dyDescent="0.25">
      <c r="A5" s="1">
        <v>1</v>
      </c>
      <c r="B5" s="4" t="s">
        <v>134</v>
      </c>
      <c r="C5" s="26">
        <v>9.1999999999999993</v>
      </c>
      <c r="D5" s="26">
        <f t="shared" si="0"/>
        <v>8.6999999999999993</v>
      </c>
      <c r="E5" s="1"/>
    </row>
    <row r="6" spans="1:5" x14ac:dyDescent="0.25">
      <c r="A6" s="1">
        <v>1</v>
      </c>
      <c r="B6" s="4" t="s">
        <v>86</v>
      </c>
      <c r="C6" s="26">
        <v>9.5</v>
      </c>
      <c r="D6" s="26">
        <f t="shared" si="0"/>
        <v>9</v>
      </c>
      <c r="E6" s="1"/>
    </row>
    <row r="7" spans="1:5" x14ac:dyDescent="0.25">
      <c r="A7" s="29"/>
      <c r="B7" s="5"/>
      <c r="C7" s="24"/>
      <c r="D7" s="24"/>
      <c r="E7" s="29"/>
    </row>
    <row r="8" spans="1:5" x14ac:dyDescent="0.25">
      <c r="A8" s="1">
        <v>2</v>
      </c>
      <c r="B8" s="4" t="s">
        <v>142</v>
      </c>
      <c r="C8" s="26">
        <v>10</v>
      </c>
      <c r="D8" s="26">
        <f t="shared" si="0"/>
        <v>9.5</v>
      </c>
      <c r="E8" s="1" t="s">
        <v>106</v>
      </c>
    </row>
    <row r="9" spans="1:5" x14ac:dyDescent="0.25">
      <c r="A9" s="1">
        <v>2</v>
      </c>
      <c r="B9" s="4" t="s">
        <v>72</v>
      </c>
      <c r="C9" s="26">
        <v>10.1</v>
      </c>
      <c r="D9" s="26">
        <f t="shared" si="0"/>
        <v>9.6</v>
      </c>
      <c r="E9" s="1"/>
    </row>
    <row r="10" spans="1:5" x14ac:dyDescent="0.25">
      <c r="A10" s="1">
        <v>2</v>
      </c>
      <c r="B10" s="4" t="s">
        <v>43</v>
      </c>
      <c r="C10" s="26">
        <v>10.4</v>
      </c>
      <c r="D10" s="26">
        <f t="shared" si="0"/>
        <v>9.9</v>
      </c>
      <c r="E10" s="1"/>
    </row>
    <row r="11" spans="1:5" x14ac:dyDescent="0.25">
      <c r="A11" s="1">
        <v>2</v>
      </c>
      <c r="B11" s="4" t="s">
        <v>143</v>
      </c>
      <c r="C11" s="26">
        <v>10.5</v>
      </c>
      <c r="D11" s="26">
        <f t="shared" si="0"/>
        <v>10</v>
      </c>
      <c r="E11" s="1" t="s">
        <v>106</v>
      </c>
    </row>
    <row r="12" spans="1:5" x14ac:dyDescent="0.25">
      <c r="A12" s="1">
        <v>2</v>
      </c>
      <c r="B12" s="4" t="s">
        <v>42</v>
      </c>
      <c r="C12" s="26">
        <v>10.5</v>
      </c>
      <c r="D12" s="26">
        <f t="shared" si="0"/>
        <v>10</v>
      </c>
      <c r="E12" s="1"/>
    </row>
    <row r="13" spans="1:5" x14ac:dyDescent="0.25">
      <c r="A13" s="1">
        <v>2</v>
      </c>
      <c r="B13" s="4" t="s">
        <v>144</v>
      </c>
      <c r="C13" s="26">
        <v>10.6</v>
      </c>
      <c r="D13" s="26">
        <f t="shared" si="0"/>
        <v>10.1</v>
      </c>
      <c r="E13" s="1" t="s">
        <v>106</v>
      </c>
    </row>
    <row r="14" spans="1:5" x14ac:dyDescent="0.25">
      <c r="A14" s="29"/>
      <c r="B14" s="5"/>
      <c r="C14" s="24"/>
      <c r="D14" s="24"/>
      <c r="E14" s="29"/>
    </row>
    <row r="15" spans="1:5" x14ac:dyDescent="0.25">
      <c r="A15" s="1">
        <v>3</v>
      </c>
      <c r="B15" s="4" t="s">
        <v>51</v>
      </c>
      <c r="C15" s="26">
        <v>10.8</v>
      </c>
      <c r="D15" s="26">
        <f t="shared" si="0"/>
        <v>10.3</v>
      </c>
      <c r="E15" s="1"/>
    </row>
    <row r="16" spans="1:5" x14ac:dyDescent="0.25">
      <c r="A16" s="1">
        <v>3</v>
      </c>
      <c r="B16" s="4" t="s">
        <v>145</v>
      </c>
      <c r="C16" s="26">
        <v>10.8</v>
      </c>
      <c r="D16" s="26">
        <f t="shared" si="0"/>
        <v>10.3</v>
      </c>
      <c r="E16" s="1" t="s">
        <v>106</v>
      </c>
    </row>
    <row r="17" spans="1:5" x14ac:dyDescent="0.25">
      <c r="A17" s="1">
        <v>3</v>
      </c>
      <c r="B17" s="4" t="s">
        <v>55</v>
      </c>
      <c r="C17" s="26">
        <v>10.9</v>
      </c>
      <c r="D17" s="26">
        <f t="shared" si="0"/>
        <v>10.4</v>
      </c>
      <c r="E17" s="1"/>
    </row>
    <row r="18" spans="1:5" x14ac:dyDescent="0.25">
      <c r="A18" s="1">
        <v>3</v>
      </c>
      <c r="B18" s="4" t="s">
        <v>54</v>
      </c>
      <c r="C18" s="26">
        <v>11</v>
      </c>
      <c r="D18" s="26">
        <f t="shared" si="0"/>
        <v>10.5</v>
      </c>
      <c r="E18" s="1"/>
    </row>
    <row r="19" spans="1:5" x14ac:dyDescent="0.25">
      <c r="A19" s="1">
        <v>3</v>
      </c>
      <c r="B19" s="4" t="s">
        <v>107</v>
      </c>
      <c r="C19" s="26">
        <v>11.1</v>
      </c>
      <c r="D19" s="26">
        <f t="shared" si="0"/>
        <v>10.6</v>
      </c>
      <c r="E19" s="1"/>
    </row>
    <row r="20" spans="1:5" x14ac:dyDescent="0.25">
      <c r="A20" s="1">
        <v>3</v>
      </c>
      <c r="B20" s="4" t="s">
        <v>108</v>
      </c>
      <c r="C20" s="26">
        <v>11.2</v>
      </c>
      <c r="D20" s="26">
        <f t="shared" si="0"/>
        <v>10.7</v>
      </c>
      <c r="E20" s="1"/>
    </row>
    <row r="21" spans="1:5" x14ac:dyDescent="0.25">
      <c r="A21" s="1">
        <v>3</v>
      </c>
      <c r="B21" s="4" t="s">
        <v>146</v>
      </c>
      <c r="C21" s="26">
        <v>11.5</v>
      </c>
      <c r="D21" s="26">
        <f t="shared" si="0"/>
        <v>11</v>
      </c>
      <c r="E21" s="1" t="s">
        <v>106</v>
      </c>
    </row>
    <row r="22" spans="1:5" x14ac:dyDescent="0.25">
      <c r="A22" s="1">
        <v>3</v>
      </c>
      <c r="B22" s="4" t="s">
        <v>109</v>
      </c>
      <c r="C22" s="26">
        <v>11.5</v>
      </c>
      <c r="D22" s="26">
        <f t="shared" si="0"/>
        <v>11</v>
      </c>
      <c r="E22" s="1"/>
    </row>
    <row r="23" spans="1:5" x14ac:dyDescent="0.25">
      <c r="A23" s="29"/>
      <c r="B23" s="5"/>
      <c r="C23" s="24"/>
      <c r="D23" s="24"/>
      <c r="E23" s="29"/>
    </row>
    <row r="24" spans="1:5" x14ac:dyDescent="0.25">
      <c r="A24" s="1">
        <v>4</v>
      </c>
      <c r="B24" s="4" t="s">
        <v>76</v>
      </c>
      <c r="C24" s="26">
        <v>12</v>
      </c>
      <c r="D24" s="26">
        <f t="shared" si="0"/>
        <v>11.5</v>
      </c>
      <c r="E24" s="1"/>
    </row>
    <row r="25" spans="1:5" x14ac:dyDescent="0.25">
      <c r="A25" s="1">
        <v>4</v>
      </c>
      <c r="B25" s="4" t="s">
        <v>110</v>
      </c>
      <c r="C25" s="26">
        <v>12.2</v>
      </c>
      <c r="D25" s="26">
        <f t="shared" si="0"/>
        <v>11.7</v>
      </c>
      <c r="E25" s="1"/>
    </row>
    <row r="26" spans="1:5" x14ac:dyDescent="0.25">
      <c r="A26" s="1">
        <v>4</v>
      </c>
      <c r="B26" s="4" t="s">
        <v>111</v>
      </c>
      <c r="C26" s="26">
        <v>12.5</v>
      </c>
      <c r="D26" s="26">
        <f t="shared" si="0"/>
        <v>12</v>
      </c>
      <c r="E26" s="1"/>
    </row>
    <row r="27" spans="1:5" x14ac:dyDescent="0.25">
      <c r="A27" s="1">
        <v>4</v>
      </c>
      <c r="B27" s="4" t="s">
        <v>112</v>
      </c>
      <c r="C27" s="26">
        <v>13.5</v>
      </c>
      <c r="D27" s="26">
        <f t="shared" si="0"/>
        <v>13</v>
      </c>
      <c r="E27" s="1"/>
    </row>
    <row r="28" spans="1:5" x14ac:dyDescent="0.25">
      <c r="A28" s="1">
        <v>4</v>
      </c>
      <c r="B28" s="4" t="s">
        <v>47</v>
      </c>
      <c r="C28" s="26">
        <v>13.8</v>
      </c>
      <c r="D28" s="26">
        <f t="shared" si="0"/>
        <v>13.3</v>
      </c>
      <c r="E28" s="1"/>
    </row>
    <row r="29" spans="1:5" x14ac:dyDescent="0.25">
      <c r="A29" s="1">
        <v>4</v>
      </c>
      <c r="B29" s="4" t="s">
        <v>113</v>
      </c>
      <c r="C29" s="26">
        <v>14.3</v>
      </c>
      <c r="D29" s="26">
        <f t="shared" si="0"/>
        <v>13.8</v>
      </c>
      <c r="E29" s="1"/>
    </row>
    <row r="31" spans="1:5" x14ac:dyDescent="0.25">
      <c r="B31" t="s">
        <v>149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B25" sqref="B25"/>
    </sheetView>
  </sheetViews>
  <sheetFormatPr defaultRowHeight="15" x14ac:dyDescent="0.25"/>
  <cols>
    <col min="1" max="1" width="5.140625" customWidth="1"/>
    <col min="2" max="2" width="23.85546875" customWidth="1"/>
    <col min="3" max="3" width="10" bestFit="1" customWidth="1"/>
    <col min="4" max="4" width="10" customWidth="1"/>
    <col min="5" max="5" width="5.85546875" style="6" customWidth="1"/>
  </cols>
  <sheetData>
    <row r="1" spans="1:5" x14ac:dyDescent="0.25">
      <c r="A1" t="s">
        <v>126</v>
      </c>
    </row>
    <row r="2" spans="1:5" x14ac:dyDescent="0.25">
      <c r="A2" s="4" t="s">
        <v>20</v>
      </c>
      <c r="B2" s="4" t="s">
        <v>119</v>
      </c>
      <c r="C2" s="4" t="s">
        <v>124</v>
      </c>
      <c r="D2" s="4" t="s">
        <v>122</v>
      </c>
      <c r="E2" s="9" t="s">
        <v>125</v>
      </c>
    </row>
    <row r="3" spans="1:5" x14ac:dyDescent="0.25">
      <c r="A3" s="1" t="s">
        <v>148</v>
      </c>
      <c r="B3" s="27" t="s">
        <v>59</v>
      </c>
      <c r="C3" s="26">
        <v>4.5999999999999996</v>
      </c>
      <c r="D3" s="26">
        <f>+C3-0.25</f>
        <v>4.3499999999999996</v>
      </c>
      <c r="E3" s="1"/>
    </row>
    <row r="4" spans="1:5" x14ac:dyDescent="0.25">
      <c r="A4" s="1" t="s">
        <v>148</v>
      </c>
      <c r="B4" s="27" t="s">
        <v>35</v>
      </c>
      <c r="C4" s="26">
        <v>4.8</v>
      </c>
      <c r="D4" s="26">
        <f t="shared" ref="D4:D23" si="0">+C4-0.25</f>
        <v>4.55</v>
      </c>
      <c r="E4" s="1"/>
    </row>
    <row r="5" spans="1:5" x14ac:dyDescent="0.25">
      <c r="A5" s="1" t="s">
        <v>148</v>
      </c>
      <c r="B5" s="27" t="s">
        <v>32</v>
      </c>
      <c r="C5" s="26">
        <v>5.2</v>
      </c>
      <c r="D5" s="26">
        <f t="shared" si="0"/>
        <v>4.95</v>
      </c>
      <c r="E5" s="1"/>
    </row>
    <row r="6" spans="1:5" x14ac:dyDescent="0.25">
      <c r="A6" s="1" t="s">
        <v>148</v>
      </c>
      <c r="B6" s="27" t="s">
        <v>30</v>
      </c>
      <c r="C6" s="26">
        <v>5.5</v>
      </c>
      <c r="D6" s="26">
        <f t="shared" si="0"/>
        <v>5.25</v>
      </c>
      <c r="E6" s="1"/>
    </row>
    <row r="7" spans="1:5" x14ac:dyDescent="0.25">
      <c r="A7" s="1" t="s">
        <v>148</v>
      </c>
      <c r="B7" s="27" t="s">
        <v>29</v>
      </c>
      <c r="C7" s="26">
        <v>5.6</v>
      </c>
      <c r="D7" s="26">
        <f t="shared" si="0"/>
        <v>5.35</v>
      </c>
      <c r="E7" s="1"/>
    </row>
    <row r="8" spans="1:5" x14ac:dyDescent="0.25">
      <c r="A8" s="1" t="s">
        <v>148</v>
      </c>
      <c r="B8" s="27" t="s">
        <v>33</v>
      </c>
      <c r="C8" s="26">
        <v>5.8</v>
      </c>
      <c r="D8" s="26">
        <f t="shared" si="0"/>
        <v>5.55</v>
      </c>
      <c r="E8" s="1"/>
    </row>
    <row r="9" spans="1:5" x14ac:dyDescent="0.25">
      <c r="A9" s="1" t="s">
        <v>148</v>
      </c>
      <c r="B9" s="27" t="s">
        <v>34</v>
      </c>
      <c r="C9" s="26">
        <v>9</v>
      </c>
      <c r="D9" s="26">
        <f t="shared" si="0"/>
        <v>8.75</v>
      </c>
      <c r="E9" s="1"/>
    </row>
    <row r="10" spans="1:5" x14ac:dyDescent="0.25">
      <c r="A10" s="29"/>
      <c r="B10" s="30"/>
      <c r="C10" s="24"/>
      <c r="D10" s="24"/>
      <c r="E10" s="29"/>
    </row>
    <row r="11" spans="1:5" x14ac:dyDescent="0.25">
      <c r="A11" s="1">
        <v>1</v>
      </c>
      <c r="B11" s="27" t="s">
        <v>139</v>
      </c>
      <c r="C11" s="26">
        <v>4.8</v>
      </c>
      <c r="D11" s="26">
        <f t="shared" si="0"/>
        <v>4.55</v>
      </c>
      <c r="E11" s="1"/>
    </row>
    <row r="12" spans="1:5" x14ac:dyDescent="0.25">
      <c r="A12" s="1">
        <v>1</v>
      </c>
      <c r="B12" s="27" t="s">
        <v>37</v>
      </c>
      <c r="C12" s="26">
        <v>4.8</v>
      </c>
      <c r="D12" s="26">
        <f t="shared" si="0"/>
        <v>4.55</v>
      </c>
      <c r="E12" s="1"/>
    </row>
    <row r="13" spans="1:5" x14ac:dyDescent="0.25">
      <c r="A13" s="1">
        <v>1</v>
      </c>
      <c r="B13" s="27" t="s">
        <v>39</v>
      </c>
      <c r="C13" s="26">
        <v>5.2</v>
      </c>
      <c r="D13" s="26">
        <f t="shared" si="0"/>
        <v>4.95</v>
      </c>
      <c r="E13" s="1" t="s">
        <v>106</v>
      </c>
    </row>
    <row r="14" spans="1:5" x14ac:dyDescent="0.25">
      <c r="A14" s="1">
        <v>1</v>
      </c>
      <c r="B14" s="27" t="s">
        <v>115</v>
      </c>
      <c r="C14" s="26">
        <v>5.327</v>
      </c>
      <c r="D14" s="26">
        <f t="shared" si="0"/>
        <v>5.077</v>
      </c>
      <c r="E14" s="1"/>
    </row>
    <row r="15" spans="1:5" x14ac:dyDescent="0.25">
      <c r="A15" s="1">
        <v>1</v>
      </c>
      <c r="B15" s="27" t="s">
        <v>38</v>
      </c>
      <c r="C15" s="26">
        <v>5.4</v>
      </c>
      <c r="D15" s="26">
        <f t="shared" si="0"/>
        <v>5.15</v>
      </c>
      <c r="E15" s="1"/>
    </row>
    <row r="16" spans="1:5" x14ac:dyDescent="0.25">
      <c r="A16" s="1">
        <v>1</v>
      </c>
      <c r="B16" s="27" t="s">
        <v>116</v>
      </c>
      <c r="C16" s="26">
        <v>5.45</v>
      </c>
      <c r="D16" s="26">
        <f t="shared" si="0"/>
        <v>5.2</v>
      </c>
      <c r="E16" s="1" t="s">
        <v>106</v>
      </c>
    </row>
    <row r="17" spans="1:5" x14ac:dyDescent="0.25">
      <c r="A17" s="1">
        <v>1</v>
      </c>
      <c r="B17" s="27" t="s">
        <v>140</v>
      </c>
      <c r="C17" s="26">
        <v>5.5</v>
      </c>
      <c r="D17" s="26">
        <f t="shared" si="0"/>
        <v>5.25</v>
      </c>
      <c r="E17" s="43" t="s">
        <v>106</v>
      </c>
    </row>
    <row r="18" spans="1:5" x14ac:dyDescent="0.25">
      <c r="A18" s="1">
        <v>1</v>
      </c>
      <c r="B18" s="27" t="s">
        <v>141</v>
      </c>
      <c r="C18" s="26">
        <v>5.5</v>
      </c>
      <c r="D18" s="26">
        <f t="shared" si="0"/>
        <v>5.25</v>
      </c>
      <c r="E18" s="1"/>
    </row>
    <row r="19" spans="1:5" x14ac:dyDescent="0.25">
      <c r="A19" s="29"/>
      <c r="B19" s="30"/>
      <c r="C19" s="24"/>
      <c r="D19" s="24"/>
      <c r="E19" s="29"/>
    </row>
    <row r="20" spans="1:5" x14ac:dyDescent="0.25">
      <c r="A20" s="1">
        <v>2</v>
      </c>
      <c r="B20" s="27" t="s">
        <v>68</v>
      </c>
      <c r="C20" s="26">
        <v>6</v>
      </c>
      <c r="D20" s="26">
        <f t="shared" si="0"/>
        <v>5.75</v>
      </c>
      <c r="E20" s="1"/>
    </row>
    <row r="21" spans="1:5" x14ac:dyDescent="0.25">
      <c r="A21" s="1">
        <v>2</v>
      </c>
      <c r="B21" s="27" t="s">
        <v>71</v>
      </c>
      <c r="C21" s="26">
        <v>6.2</v>
      </c>
      <c r="D21" s="26">
        <f t="shared" si="0"/>
        <v>5.95</v>
      </c>
      <c r="E21" s="1" t="s">
        <v>106</v>
      </c>
    </row>
    <row r="22" spans="1:5" x14ac:dyDescent="0.25">
      <c r="A22" s="1">
        <v>2</v>
      </c>
      <c r="B22" s="27" t="s">
        <v>70</v>
      </c>
      <c r="C22" s="26">
        <v>6.5</v>
      </c>
      <c r="D22" s="26">
        <f t="shared" si="0"/>
        <v>6.25</v>
      </c>
      <c r="E22" s="1"/>
    </row>
    <row r="23" spans="1:5" x14ac:dyDescent="0.25">
      <c r="A23" s="1">
        <v>2</v>
      </c>
      <c r="B23" s="27" t="s">
        <v>69</v>
      </c>
      <c r="C23" s="26">
        <v>7.7</v>
      </c>
      <c r="D23" s="26">
        <f t="shared" si="0"/>
        <v>7.45</v>
      </c>
      <c r="E23" s="1"/>
    </row>
    <row r="25" spans="1:5" x14ac:dyDescent="0.25">
      <c r="B25" t="s">
        <v>149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zoomScaleNormal="100" workbookViewId="0">
      <selection activeCell="N34" sqref="N34"/>
    </sheetView>
  </sheetViews>
  <sheetFormatPr defaultRowHeight="15" x14ac:dyDescent="0.25"/>
  <cols>
    <col min="1" max="1" width="9.140625" style="35"/>
    <col min="2" max="2" width="9.140625" style="35" hidden="1" customWidth="1"/>
    <col min="3" max="3" width="5.28515625" style="6" customWidth="1"/>
    <col min="4" max="4" width="17.5703125" style="8" bestFit="1" customWidth="1"/>
    <col min="5" max="5" width="17.28515625" style="13" bestFit="1" customWidth="1"/>
    <col min="6" max="6" width="21.7109375" style="14" bestFit="1" customWidth="1"/>
    <col min="7" max="7" width="9.140625" style="6"/>
  </cols>
  <sheetData>
    <row r="1" spans="1:8" x14ac:dyDescent="0.25">
      <c r="A1" s="33" t="s">
        <v>102</v>
      </c>
      <c r="B1" s="33"/>
      <c r="C1" s="15" t="s">
        <v>19</v>
      </c>
      <c r="D1" s="15" t="s">
        <v>20</v>
      </c>
      <c r="E1" s="20" t="s">
        <v>21</v>
      </c>
      <c r="F1" s="20" t="s">
        <v>22</v>
      </c>
      <c r="G1" s="15" t="s">
        <v>23</v>
      </c>
      <c r="H1" s="19" t="s">
        <v>24</v>
      </c>
    </row>
    <row r="2" spans="1:8" x14ac:dyDescent="0.25">
      <c r="A2" s="34">
        <v>0.375</v>
      </c>
      <c r="B2" s="34"/>
      <c r="C2" s="1">
        <v>1</v>
      </c>
      <c r="D2" s="1">
        <v>1</v>
      </c>
      <c r="E2" s="12" t="s">
        <v>3</v>
      </c>
      <c r="F2" s="11" t="s">
        <v>5</v>
      </c>
      <c r="G2" s="1">
        <v>3</v>
      </c>
      <c r="H2" s="4" t="s">
        <v>25</v>
      </c>
    </row>
    <row r="3" spans="1:8" x14ac:dyDescent="0.25">
      <c r="A3" s="34">
        <f>+A2+B3</f>
        <v>0.37916666666666665</v>
      </c>
      <c r="B3" s="34">
        <v>4.1666666666666666E-3</v>
      </c>
      <c r="C3" s="1">
        <v>2</v>
      </c>
      <c r="D3" s="1">
        <v>1</v>
      </c>
      <c r="E3" s="12" t="s">
        <v>7</v>
      </c>
      <c r="F3" s="11" t="s">
        <v>1</v>
      </c>
      <c r="G3" s="1">
        <v>3</v>
      </c>
      <c r="H3" s="4" t="s">
        <v>25</v>
      </c>
    </row>
    <row r="4" spans="1:8" x14ac:dyDescent="0.25">
      <c r="A4" s="34">
        <f t="shared" ref="A4:A29" si="0">+A3+B4</f>
        <v>0.3833333333333333</v>
      </c>
      <c r="B4" s="34">
        <v>4.1666666666666666E-3</v>
      </c>
      <c r="C4" s="1">
        <v>3</v>
      </c>
      <c r="D4" s="1">
        <v>2</v>
      </c>
      <c r="E4" s="11" t="s">
        <v>10</v>
      </c>
      <c r="F4" s="11" t="s">
        <v>8</v>
      </c>
      <c r="G4" s="1">
        <v>5</v>
      </c>
      <c r="H4" s="4" t="s">
        <v>25</v>
      </c>
    </row>
    <row r="5" spans="1:8" x14ac:dyDescent="0.25">
      <c r="A5" s="34">
        <f t="shared" si="0"/>
        <v>0.38888888888888884</v>
      </c>
      <c r="B5" s="34">
        <v>5.5555555555555558E-3</v>
      </c>
      <c r="C5" s="1">
        <v>4</v>
      </c>
      <c r="D5" s="10" t="s">
        <v>17</v>
      </c>
      <c r="E5" s="11" t="s">
        <v>13</v>
      </c>
      <c r="F5" s="11" t="s">
        <v>14</v>
      </c>
      <c r="G5" s="1">
        <v>5</v>
      </c>
      <c r="H5" s="4" t="s">
        <v>25</v>
      </c>
    </row>
    <row r="6" spans="1:8" x14ac:dyDescent="0.25">
      <c r="A6" s="34">
        <f t="shared" si="0"/>
        <v>0.39444444444444438</v>
      </c>
      <c r="B6" s="34">
        <v>5.5555555555555558E-3</v>
      </c>
      <c r="C6" s="1">
        <v>5</v>
      </c>
      <c r="D6" s="10" t="s">
        <v>17</v>
      </c>
      <c r="E6" s="11" t="s">
        <v>16</v>
      </c>
      <c r="F6" s="11" t="s">
        <v>18</v>
      </c>
      <c r="G6" s="1">
        <v>5</v>
      </c>
      <c r="H6" s="4" t="s">
        <v>26</v>
      </c>
    </row>
    <row r="7" spans="1:8" x14ac:dyDescent="0.25">
      <c r="A7" s="34">
        <f t="shared" si="0"/>
        <v>0.39999999999999991</v>
      </c>
      <c r="B7" s="34">
        <v>5.5555555555555558E-3</v>
      </c>
      <c r="C7" s="1">
        <v>6</v>
      </c>
      <c r="D7" s="1">
        <v>1</v>
      </c>
      <c r="E7" s="12" t="s">
        <v>1</v>
      </c>
      <c r="F7" s="11" t="s">
        <v>5</v>
      </c>
      <c r="G7" s="1">
        <v>3</v>
      </c>
      <c r="H7" s="4" t="s">
        <v>26</v>
      </c>
    </row>
    <row r="8" spans="1:8" x14ac:dyDescent="0.25">
      <c r="A8" s="34">
        <f t="shared" si="0"/>
        <v>0.40416666666666656</v>
      </c>
      <c r="B8" s="34">
        <v>4.1666666666666666E-3</v>
      </c>
      <c r="C8" s="1">
        <v>7</v>
      </c>
      <c r="D8" s="1">
        <v>1</v>
      </c>
      <c r="E8" s="11" t="s">
        <v>7</v>
      </c>
      <c r="F8" s="12" t="s">
        <v>3</v>
      </c>
      <c r="G8" s="1">
        <v>3</v>
      </c>
      <c r="H8" s="4" t="s">
        <v>26</v>
      </c>
    </row>
    <row r="9" spans="1:8" x14ac:dyDescent="0.25">
      <c r="A9" s="34">
        <f t="shared" si="0"/>
        <v>0.40833333333333321</v>
      </c>
      <c r="B9" s="34">
        <v>4.1666666666666666E-3</v>
      </c>
      <c r="C9" s="1">
        <v>8</v>
      </c>
      <c r="D9" s="1">
        <v>2</v>
      </c>
      <c r="E9" s="11" t="s">
        <v>10</v>
      </c>
      <c r="F9" s="11" t="s">
        <v>9</v>
      </c>
      <c r="G9" s="1">
        <v>5</v>
      </c>
      <c r="H9" s="4" t="s">
        <v>26</v>
      </c>
    </row>
    <row r="10" spans="1:8" x14ac:dyDescent="0.25">
      <c r="A10" s="34">
        <f t="shared" si="0"/>
        <v>0.41388888888888875</v>
      </c>
      <c r="B10" s="34">
        <v>5.5555555555555558E-3</v>
      </c>
      <c r="C10" s="1">
        <v>9</v>
      </c>
      <c r="D10" s="10" t="s">
        <v>17</v>
      </c>
      <c r="E10" s="11" t="s">
        <v>14</v>
      </c>
      <c r="F10" s="11" t="s">
        <v>16</v>
      </c>
      <c r="G10" s="1">
        <v>5</v>
      </c>
      <c r="H10" s="4" t="s">
        <v>25</v>
      </c>
    </row>
    <row r="11" spans="1:8" x14ac:dyDescent="0.25">
      <c r="A11" s="34">
        <f t="shared" si="0"/>
        <v>0.41944444444444429</v>
      </c>
      <c r="B11" s="34">
        <v>5.5555555555555558E-3</v>
      </c>
      <c r="C11" s="1">
        <v>10</v>
      </c>
      <c r="D11" s="10" t="s">
        <v>17</v>
      </c>
      <c r="E11" s="11" t="s">
        <v>15</v>
      </c>
      <c r="F11" s="11" t="s">
        <v>13</v>
      </c>
      <c r="G11" s="1">
        <v>5</v>
      </c>
      <c r="H11" s="4" t="s">
        <v>25</v>
      </c>
    </row>
    <row r="12" spans="1:8" x14ac:dyDescent="0.25">
      <c r="A12" s="34">
        <f t="shared" si="0"/>
        <v>0.42499999999999982</v>
      </c>
      <c r="B12" s="34">
        <v>5.5555555555555558E-3</v>
      </c>
      <c r="C12" s="1">
        <v>11</v>
      </c>
      <c r="D12" s="1">
        <v>1</v>
      </c>
      <c r="E12" s="12" t="s">
        <v>5</v>
      </c>
      <c r="F12" s="11" t="s">
        <v>7</v>
      </c>
      <c r="G12" s="1">
        <v>3</v>
      </c>
      <c r="H12" s="4" t="s">
        <v>25</v>
      </c>
    </row>
    <row r="13" spans="1:8" x14ac:dyDescent="0.25">
      <c r="A13" s="34">
        <f t="shared" si="0"/>
        <v>0.42916666666666647</v>
      </c>
      <c r="B13" s="34">
        <v>4.1666666666666666E-3</v>
      </c>
      <c r="C13" s="1">
        <v>12</v>
      </c>
      <c r="D13" s="1">
        <v>1</v>
      </c>
      <c r="E13" s="12" t="s">
        <v>3</v>
      </c>
      <c r="F13" s="11" t="s">
        <v>1</v>
      </c>
      <c r="G13" s="1">
        <v>3</v>
      </c>
      <c r="H13" s="4" t="s">
        <v>25</v>
      </c>
    </row>
    <row r="14" spans="1:8" x14ac:dyDescent="0.25">
      <c r="A14" s="34">
        <f t="shared" si="0"/>
        <v>0.43333333333333313</v>
      </c>
      <c r="B14" s="34">
        <v>4.1666666666666666E-3</v>
      </c>
      <c r="C14" s="1">
        <v>13</v>
      </c>
      <c r="D14" s="1">
        <v>2</v>
      </c>
      <c r="E14" s="11" t="s">
        <v>9</v>
      </c>
      <c r="F14" s="11" t="s">
        <v>8</v>
      </c>
      <c r="G14" s="1">
        <v>5</v>
      </c>
      <c r="H14" s="4" t="s">
        <v>26</v>
      </c>
    </row>
    <row r="15" spans="1:8" x14ac:dyDescent="0.25">
      <c r="A15" s="34">
        <f t="shared" si="0"/>
        <v>0.43888888888888866</v>
      </c>
      <c r="B15" s="34">
        <v>5.5555555555555558E-3</v>
      </c>
      <c r="C15" s="1">
        <v>14</v>
      </c>
      <c r="D15" s="10" t="s">
        <v>17</v>
      </c>
      <c r="E15" s="11" t="s">
        <v>13</v>
      </c>
      <c r="F15" s="11" t="s">
        <v>16</v>
      </c>
      <c r="G15" s="1">
        <v>5</v>
      </c>
      <c r="H15" s="4" t="s">
        <v>26</v>
      </c>
    </row>
    <row r="16" spans="1:8" x14ac:dyDescent="0.25">
      <c r="A16" s="34">
        <f t="shared" si="0"/>
        <v>0.4444444444444442</v>
      </c>
      <c r="B16" s="34">
        <v>5.5555555555555558E-3</v>
      </c>
      <c r="C16" s="1">
        <v>15</v>
      </c>
      <c r="D16" s="10" t="s">
        <v>17</v>
      </c>
      <c r="E16" s="11" t="s">
        <v>15</v>
      </c>
      <c r="F16" s="11" t="s">
        <v>11</v>
      </c>
      <c r="G16" s="1">
        <v>3</v>
      </c>
      <c r="H16" s="4" t="s">
        <v>26</v>
      </c>
    </row>
    <row r="17" spans="1:8" x14ac:dyDescent="0.25">
      <c r="A17" s="34">
        <f t="shared" si="0"/>
        <v>0.44861111111111085</v>
      </c>
      <c r="B17" s="34">
        <v>4.1666666666666666E-3</v>
      </c>
      <c r="C17" s="1">
        <v>16</v>
      </c>
      <c r="D17" s="1">
        <v>1</v>
      </c>
      <c r="E17" s="12" t="s">
        <v>5</v>
      </c>
      <c r="F17" s="11" t="s">
        <v>3</v>
      </c>
      <c r="G17" s="1">
        <v>3</v>
      </c>
      <c r="H17" s="4" t="s">
        <v>26</v>
      </c>
    </row>
    <row r="18" spans="1:8" x14ac:dyDescent="0.25">
      <c r="A18" s="34">
        <f t="shared" si="0"/>
        <v>0.4527777777777775</v>
      </c>
      <c r="B18" s="34">
        <v>4.1666666666666666E-3</v>
      </c>
      <c r="C18" s="1">
        <v>17</v>
      </c>
      <c r="D18" s="1">
        <v>2</v>
      </c>
      <c r="E18" s="12" t="s">
        <v>8</v>
      </c>
      <c r="F18" s="11" t="s">
        <v>10</v>
      </c>
      <c r="G18" s="1">
        <v>3</v>
      </c>
      <c r="H18" s="4" t="s">
        <v>25</v>
      </c>
    </row>
    <row r="19" spans="1:8" x14ac:dyDescent="0.25">
      <c r="A19" s="34">
        <f t="shared" si="0"/>
        <v>0.45694444444444415</v>
      </c>
      <c r="B19" s="34">
        <v>4.1666666666666666E-3</v>
      </c>
      <c r="C19" s="1">
        <v>18</v>
      </c>
      <c r="D19" s="1">
        <v>1</v>
      </c>
      <c r="E19" s="11" t="s">
        <v>1</v>
      </c>
      <c r="F19" s="11" t="s">
        <v>7</v>
      </c>
      <c r="G19" s="1">
        <v>3</v>
      </c>
      <c r="H19" s="4" t="s">
        <v>25</v>
      </c>
    </row>
    <row r="20" spans="1:8" x14ac:dyDescent="0.25">
      <c r="A20" s="34">
        <f t="shared" si="0"/>
        <v>0.46111111111111081</v>
      </c>
      <c r="B20" s="34">
        <v>4.1666666666666666E-3</v>
      </c>
      <c r="C20" s="1">
        <v>19</v>
      </c>
      <c r="D20" s="10" t="s">
        <v>17</v>
      </c>
      <c r="E20" s="11" t="s">
        <v>16</v>
      </c>
      <c r="F20" s="11" t="s">
        <v>15</v>
      </c>
      <c r="G20" s="1">
        <v>3</v>
      </c>
      <c r="H20" s="4" t="s">
        <v>25</v>
      </c>
    </row>
    <row r="21" spans="1:8" x14ac:dyDescent="0.25">
      <c r="A21" s="34">
        <f t="shared" si="0"/>
        <v>0.46527777777777746</v>
      </c>
      <c r="B21" s="34">
        <v>4.1666666666666666E-3</v>
      </c>
      <c r="C21" s="1">
        <v>20</v>
      </c>
      <c r="D21" s="10" t="s">
        <v>17</v>
      </c>
      <c r="E21" s="11" t="s">
        <v>18</v>
      </c>
      <c r="F21" s="11" t="s">
        <v>14</v>
      </c>
      <c r="G21" s="1">
        <v>3</v>
      </c>
      <c r="H21" s="4" t="s">
        <v>25</v>
      </c>
    </row>
    <row r="22" spans="1:8" x14ac:dyDescent="0.25">
      <c r="A22" s="34">
        <f t="shared" si="0"/>
        <v>0.46944444444444411</v>
      </c>
      <c r="B22" s="34">
        <v>4.1666666666666666E-3</v>
      </c>
      <c r="C22" s="1">
        <v>21</v>
      </c>
      <c r="D22" s="1">
        <v>1</v>
      </c>
      <c r="E22" s="12" t="s">
        <v>3</v>
      </c>
      <c r="F22" s="11" t="s">
        <v>7</v>
      </c>
      <c r="G22" s="1">
        <v>3</v>
      </c>
      <c r="H22" s="4" t="s">
        <v>26</v>
      </c>
    </row>
    <row r="23" spans="1:8" x14ac:dyDescent="0.25">
      <c r="A23" s="34">
        <f t="shared" si="0"/>
        <v>0.47361111111111076</v>
      </c>
      <c r="B23" s="34">
        <v>4.1666666666666666E-3</v>
      </c>
      <c r="C23" s="1">
        <v>22</v>
      </c>
      <c r="D23" s="1">
        <v>1</v>
      </c>
      <c r="E23" s="12" t="s">
        <v>5</v>
      </c>
      <c r="F23" s="11" t="s">
        <v>1</v>
      </c>
      <c r="G23" s="1">
        <v>3</v>
      </c>
      <c r="H23" s="4" t="s">
        <v>26</v>
      </c>
    </row>
    <row r="24" spans="1:8" x14ac:dyDescent="0.25">
      <c r="A24" s="34">
        <f t="shared" si="0"/>
        <v>0.47777777777777741</v>
      </c>
      <c r="B24" s="34">
        <v>4.1666666666666666E-3</v>
      </c>
      <c r="C24" s="1">
        <v>23</v>
      </c>
      <c r="D24" s="1">
        <v>2</v>
      </c>
      <c r="E24" s="11" t="s">
        <v>9</v>
      </c>
      <c r="F24" s="11" t="s">
        <v>10</v>
      </c>
      <c r="G24" s="1">
        <v>3</v>
      </c>
      <c r="H24" s="4" t="s">
        <v>26</v>
      </c>
    </row>
    <row r="25" spans="1:8" x14ac:dyDescent="0.25">
      <c r="A25" s="34">
        <f t="shared" si="0"/>
        <v>0.48194444444444406</v>
      </c>
      <c r="B25" s="34">
        <v>4.1666666666666666E-3</v>
      </c>
      <c r="C25" s="1">
        <v>24</v>
      </c>
      <c r="D25" s="10" t="s">
        <v>17</v>
      </c>
      <c r="E25" s="11" t="s">
        <v>14</v>
      </c>
      <c r="F25" s="11" t="s">
        <v>15</v>
      </c>
      <c r="G25" s="1">
        <v>3</v>
      </c>
      <c r="H25" s="4" t="s">
        <v>26</v>
      </c>
    </row>
    <row r="26" spans="1:8" x14ac:dyDescent="0.25">
      <c r="A26" s="34">
        <f t="shared" si="0"/>
        <v>0.48611111111111072</v>
      </c>
      <c r="B26" s="34">
        <v>4.1666666666666666E-3</v>
      </c>
      <c r="C26" s="1">
        <v>25</v>
      </c>
      <c r="D26" s="10" t="s">
        <v>17</v>
      </c>
      <c r="E26" s="11" t="s">
        <v>18</v>
      </c>
      <c r="F26" s="11" t="s">
        <v>13</v>
      </c>
      <c r="G26" s="1">
        <v>3</v>
      </c>
      <c r="H26" s="4" t="s">
        <v>25</v>
      </c>
    </row>
    <row r="27" spans="1:8" x14ac:dyDescent="0.25">
      <c r="A27" s="34">
        <f t="shared" si="0"/>
        <v>0.49027777777777737</v>
      </c>
      <c r="B27" s="34">
        <v>4.1666666666666666E-3</v>
      </c>
      <c r="C27" s="1">
        <v>26</v>
      </c>
      <c r="D27" s="1">
        <v>1</v>
      </c>
      <c r="E27" s="11" t="s">
        <v>7</v>
      </c>
      <c r="F27" s="12" t="s">
        <v>5</v>
      </c>
      <c r="G27" s="1">
        <v>3</v>
      </c>
      <c r="H27" s="4" t="s">
        <v>25</v>
      </c>
    </row>
    <row r="28" spans="1:8" x14ac:dyDescent="0.25">
      <c r="A28" s="34">
        <f t="shared" si="0"/>
        <v>0.49444444444444402</v>
      </c>
      <c r="B28" s="34">
        <v>4.1666666666666666E-3</v>
      </c>
      <c r="C28" s="1">
        <v>27</v>
      </c>
      <c r="D28" s="1">
        <v>1</v>
      </c>
      <c r="E28" s="12" t="s">
        <v>1</v>
      </c>
      <c r="F28" s="11" t="s">
        <v>3</v>
      </c>
      <c r="G28" s="1">
        <v>3</v>
      </c>
      <c r="H28" s="4" t="s">
        <v>25</v>
      </c>
    </row>
    <row r="29" spans="1:8" x14ac:dyDescent="0.25">
      <c r="A29" s="34">
        <f t="shared" si="0"/>
        <v>0.49861111111111067</v>
      </c>
      <c r="B29" s="34">
        <v>4.1666666666666666E-3</v>
      </c>
      <c r="C29" s="1">
        <v>28</v>
      </c>
      <c r="D29" s="1">
        <v>2</v>
      </c>
      <c r="E29" s="11" t="s">
        <v>8</v>
      </c>
      <c r="F29" s="11" t="s">
        <v>9</v>
      </c>
      <c r="G29" s="1">
        <v>3</v>
      </c>
      <c r="H29" s="4" t="s">
        <v>25</v>
      </c>
    </row>
    <row r="31" spans="1:8" x14ac:dyDescent="0.25">
      <c r="F31" s="8" t="s">
        <v>156</v>
      </c>
    </row>
    <row r="32" spans="1:8" x14ac:dyDescent="0.25">
      <c r="D32" s="8" t="s">
        <v>156</v>
      </c>
      <c r="F32" s="8"/>
    </row>
    <row r="34" spans="1:8" x14ac:dyDescent="0.25">
      <c r="A34" s="33" t="s">
        <v>102</v>
      </c>
      <c r="B34" s="34"/>
      <c r="C34" s="16" t="s">
        <v>19</v>
      </c>
      <c r="D34" s="16" t="s">
        <v>20</v>
      </c>
      <c r="E34" s="16" t="s">
        <v>27</v>
      </c>
      <c r="F34" s="16" t="s">
        <v>22</v>
      </c>
      <c r="G34" s="16" t="s">
        <v>23</v>
      </c>
      <c r="H34" s="16" t="s">
        <v>24</v>
      </c>
    </row>
    <row r="35" spans="1:8" x14ac:dyDescent="0.25">
      <c r="A35" s="34">
        <v>0.52083333333333337</v>
      </c>
      <c r="B35" s="34">
        <v>2.7777777777777779E-3</v>
      </c>
      <c r="C35" s="17">
        <v>1</v>
      </c>
      <c r="D35" s="17" t="s">
        <v>28</v>
      </c>
      <c r="E35" s="17" t="s">
        <v>29</v>
      </c>
      <c r="F35" s="17" t="s">
        <v>30</v>
      </c>
      <c r="G35" s="17" t="s">
        <v>31</v>
      </c>
      <c r="H35" s="17" t="s">
        <v>26</v>
      </c>
    </row>
    <row r="36" spans="1:8" x14ac:dyDescent="0.25">
      <c r="A36" s="34">
        <f>+A35+B36</f>
        <v>0.52361111111111114</v>
      </c>
      <c r="B36" s="34">
        <v>2.7777777777777779E-3</v>
      </c>
      <c r="C36" s="17">
        <v>2</v>
      </c>
      <c r="D36" s="17" t="s">
        <v>28</v>
      </c>
      <c r="E36" s="17" t="s">
        <v>32</v>
      </c>
      <c r="F36" s="17" t="s">
        <v>33</v>
      </c>
      <c r="G36" s="17" t="s">
        <v>31</v>
      </c>
      <c r="H36" s="17" t="s">
        <v>26</v>
      </c>
    </row>
    <row r="37" spans="1:8" x14ac:dyDescent="0.25">
      <c r="A37" s="34">
        <f t="shared" ref="A37:A70" si="1">+A36+B37</f>
        <v>0.52638888888888891</v>
      </c>
      <c r="B37" s="34">
        <v>2.7777777777777779E-3</v>
      </c>
      <c r="C37" s="18">
        <v>3</v>
      </c>
      <c r="D37" s="17" t="s">
        <v>28</v>
      </c>
      <c r="E37" s="17" t="s">
        <v>34</v>
      </c>
      <c r="F37" s="17" t="s">
        <v>35</v>
      </c>
      <c r="G37" s="17" t="s">
        <v>31</v>
      </c>
      <c r="H37" s="17" t="s">
        <v>26</v>
      </c>
    </row>
    <row r="38" spans="1:8" x14ac:dyDescent="0.25">
      <c r="A38" s="34">
        <f t="shared" si="1"/>
        <v>0.52916666666666667</v>
      </c>
      <c r="B38" s="34">
        <v>2.7777777777777779E-3</v>
      </c>
      <c r="C38" s="17">
        <v>4</v>
      </c>
      <c r="D38" s="17" t="s">
        <v>36</v>
      </c>
      <c r="E38" s="17" t="s">
        <v>37</v>
      </c>
      <c r="F38" s="17" t="s">
        <v>137</v>
      </c>
      <c r="G38" s="17" t="s">
        <v>31</v>
      </c>
      <c r="H38" s="17" t="s">
        <v>26</v>
      </c>
    </row>
    <row r="39" spans="1:8" x14ac:dyDescent="0.25">
      <c r="A39" s="34">
        <f t="shared" si="1"/>
        <v>0.53194444444444444</v>
      </c>
      <c r="B39" s="34">
        <v>2.7777777777777779E-3</v>
      </c>
      <c r="C39" s="17">
        <v>5</v>
      </c>
      <c r="D39" s="17" t="s">
        <v>36</v>
      </c>
      <c r="E39" s="17" t="s">
        <v>38</v>
      </c>
      <c r="F39" s="17" t="s">
        <v>115</v>
      </c>
      <c r="G39" s="17" t="s">
        <v>31</v>
      </c>
      <c r="H39" s="17" t="s">
        <v>25</v>
      </c>
    </row>
    <row r="40" spans="1:8" x14ac:dyDescent="0.25">
      <c r="A40" s="34">
        <f t="shared" si="1"/>
        <v>0.53472222222222221</v>
      </c>
      <c r="B40" s="34">
        <v>2.7777777777777779E-3</v>
      </c>
      <c r="C40" s="17">
        <v>6</v>
      </c>
      <c r="D40" s="17" t="s">
        <v>36</v>
      </c>
      <c r="E40" s="17" t="s">
        <v>135</v>
      </c>
      <c r="F40" s="17" t="s">
        <v>138</v>
      </c>
      <c r="G40" s="17" t="s">
        <v>31</v>
      </c>
      <c r="H40" s="17" t="s">
        <v>25</v>
      </c>
    </row>
    <row r="41" spans="1:8" x14ac:dyDescent="0.25">
      <c r="A41" s="34">
        <f t="shared" si="1"/>
        <v>0.53749999999999998</v>
      </c>
      <c r="B41" s="34">
        <v>2.7777777777777779E-3</v>
      </c>
      <c r="C41" s="17">
        <v>7</v>
      </c>
      <c r="D41" s="17" t="s">
        <v>36</v>
      </c>
      <c r="E41" s="17" t="s">
        <v>117</v>
      </c>
      <c r="F41" s="17" t="s">
        <v>114</v>
      </c>
      <c r="G41" s="17" t="s">
        <v>31</v>
      </c>
      <c r="H41" s="17" t="s">
        <v>25</v>
      </c>
    </row>
    <row r="42" spans="1:8" x14ac:dyDescent="0.25">
      <c r="A42" s="34">
        <f>+A41+B42</f>
        <v>0.54027777777777775</v>
      </c>
      <c r="B42" s="34">
        <v>2.7777777777777779E-3</v>
      </c>
      <c r="C42" s="17">
        <v>8</v>
      </c>
      <c r="D42" s="17" t="s">
        <v>40</v>
      </c>
      <c r="E42" s="17" t="s">
        <v>41</v>
      </c>
      <c r="F42" s="17" t="s">
        <v>42</v>
      </c>
      <c r="G42" s="17" t="s">
        <v>31</v>
      </c>
      <c r="H42" s="17" t="s">
        <v>25</v>
      </c>
    </row>
    <row r="43" spans="1:8" x14ac:dyDescent="0.25">
      <c r="A43" s="34">
        <f t="shared" si="1"/>
        <v>0.5444444444444444</v>
      </c>
      <c r="B43" s="34">
        <v>4.1666666666666666E-3</v>
      </c>
      <c r="C43" s="17">
        <v>9</v>
      </c>
      <c r="D43" s="17" t="s">
        <v>40</v>
      </c>
      <c r="E43" s="17" t="s">
        <v>43</v>
      </c>
      <c r="F43" s="17" t="s">
        <v>44</v>
      </c>
      <c r="G43" s="17" t="s">
        <v>31</v>
      </c>
      <c r="H43" s="17" t="s">
        <v>26</v>
      </c>
    </row>
    <row r="44" spans="1:8" x14ac:dyDescent="0.25">
      <c r="A44" s="34">
        <f t="shared" si="1"/>
        <v>0.54861111111111105</v>
      </c>
      <c r="B44" s="34">
        <v>4.1666666666666666E-3</v>
      </c>
      <c r="C44" s="17">
        <v>10</v>
      </c>
      <c r="D44" s="17" t="s">
        <v>45</v>
      </c>
      <c r="E44" s="17" t="s">
        <v>46</v>
      </c>
      <c r="F44" s="17" t="s">
        <v>47</v>
      </c>
      <c r="G44" s="17" t="s">
        <v>31</v>
      </c>
      <c r="H44" s="17" t="s">
        <v>26</v>
      </c>
    </row>
    <row r="45" spans="1:8" x14ac:dyDescent="0.25">
      <c r="A45" s="34">
        <f t="shared" si="1"/>
        <v>0.5527777777777777</v>
      </c>
      <c r="B45" s="34">
        <v>4.1666666666666666E-3</v>
      </c>
      <c r="C45" s="17">
        <v>11</v>
      </c>
      <c r="D45" s="17" t="s">
        <v>45</v>
      </c>
      <c r="E45" s="17" t="s">
        <v>48</v>
      </c>
      <c r="F45" s="17" t="s">
        <v>49</v>
      </c>
      <c r="G45" s="17" t="s">
        <v>31</v>
      </c>
      <c r="H45" s="17" t="s">
        <v>26</v>
      </c>
    </row>
    <row r="46" spans="1:8" x14ac:dyDescent="0.25">
      <c r="A46" s="34">
        <f t="shared" si="1"/>
        <v>0.55694444444444435</v>
      </c>
      <c r="B46" s="34">
        <v>4.1666666666666666E-3</v>
      </c>
      <c r="C46" s="17">
        <v>12</v>
      </c>
      <c r="D46" s="17" t="s">
        <v>50</v>
      </c>
      <c r="E46" s="17" t="s">
        <v>51</v>
      </c>
      <c r="F46" s="17" t="s">
        <v>52</v>
      </c>
      <c r="G46" s="17" t="s">
        <v>31</v>
      </c>
      <c r="H46" s="17" t="s">
        <v>26</v>
      </c>
    </row>
    <row r="47" spans="1:8" x14ac:dyDescent="0.25">
      <c r="A47" s="34">
        <f t="shared" si="1"/>
        <v>0.56111111111111101</v>
      </c>
      <c r="B47" s="34">
        <v>4.1666666666666666E-3</v>
      </c>
      <c r="C47" s="17">
        <v>13</v>
      </c>
      <c r="D47" s="17" t="s">
        <v>50</v>
      </c>
      <c r="E47" s="17" t="s">
        <v>53</v>
      </c>
      <c r="F47" s="17" t="s">
        <v>54</v>
      </c>
      <c r="G47" s="17" t="s">
        <v>31</v>
      </c>
      <c r="H47" s="17" t="s">
        <v>25</v>
      </c>
    </row>
    <row r="48" spans="1:8" x14ac:dyDescent="0.25">
      <c r="A48" s="34">
        <f t="shared" si="1"/>
        <v>0.56527777777777766</v>
      </c>
      <c r="B48" s="34">
        <v>4.1666666666666666E-3</v>
      </c>
      <c r="C48" s="17">
        <v>14</v>
      </c>
      <c r="D48" s="17" t="s">
        <v>50</v>
      </c>
      <c r="E48" s="17" t="s">
        <v>55</v>
      </c>
      <c r="F48" s="17" t="s">
        <v>56</v>
      </c>
      <c r="G48" s="17" t="s">
        <v>31</v>
      </c>
      <c r="H48" s="17" t="s">
        <v>25</v>
      </c>
    </row>
    <row r="49" spans="1:8" x14ac:dyDescent="0.25">
      <c r="A49" s="34">
        <f t="shared" si="1"/>
        <v>0.56944444444444431</v>
      </c>
      <c r="B49" s="34">
        <v>4.1666666666666666E-3</v>
      </c>
      <c r="C49" s="17">
        <v>15</v>
      </c>
      <c r="D49" s="17" t="s">
        <v>50</v>
      </c>
      <c r="E49" s="17" t="s">
        <v>57</v>
      </c>
      <c r="F49" s="17" t="s">
        <v>58</v>
      </c>
      <c r="G49" s="17" t="s">
        <v>31</v>
      </c>
      <c r="H49" s="17" t="s">
        <v>25</v>
      </c>
    </row>
    <row r="50" spans="1:8" x14ac:dyDescent="0.25">
      <c r="A50" s="34">
        <f t="shared" si="1"/>
        <v>0.57361111111111096</v>
      </c>
      <c r="B50" s="34">
        <v>4.1666666666666666E-3</v>
      </c>
      <c r="C50" s="17">
        <v>16</v>
      </c>
      <c r="D50" s="17" t="s">
        <v>28</v>
      </c>
      <c r="E50" s="17" t="s">
        <v>59</v>
      </c>
      <c r="F50" s="17" t="s">
        <v>60</v>
      </c>
      <c r="G50" s="17" t="s">
        <v>31</v>
      </c>
      <c r="H50" s="17" t="s">
        <v>25</v>
      </c>
    </row>
    <row r="51" spans="1:8" x14ac:dyDescent="0.25">
      <c r="A51" s="34">
        <f t="shared" si="1"/>
        <v>0.57638888888888873</v>
      </c>
      <c r="B51" s="34">
        <v>2.7777777777777779E-3</v>
      </c>
      <c r="C51" s="17">
        <v>17</v>
      </c>
      <c r="D51" s="17" t="s">
        <v>28</v>
      </c>
      <c r="E51" s="17" t="s">
        <v>61</v>
      </c>
      <c r="F51" s="17" t="s">
        <v>62</v>
      </c>
      <c r="G51" s="17" t="s">
        <v>31</v>
      </c>
      <c r="H51" s="17" t="s">
        <v>26</v>
      </c>
    </row>
    <row r="52" spans="1:8" x14ac:dyDescent="0.25">
      <c r="A52" s="34">
        <f t="shared" si="1"/>
        <v>0.5791666666666665</v>
      </c>
      <c r="B52" s="34">
        <v>2.7777777777777779E-3</v>
      </c>
      <c r="C52" s="17">
        <v>18</v>
      </c>
      <c r="D52" s="17" t="s">
        <v>36</v>
      </c>
      <c r="E52" s="17" t="s">
        <v>63</v>
      </c>
      <c r="F52" s="17" t="s">
        <v>64</v>
      </c>
      <c r="G52" s="17" t="s">
        <v>31</v>
      </c>
      <c r="H52" s="17" t="s">
        <v>26</v>
      </c>
    </row>
    <row r="53" spans="1:8" x14ac:dyDescent="0.25">
      <c r="A53" s="34">
        <f t="shared" si="1"/>
        <v>0.58194444444444426</v>
      </c>
      <c r="B53" s="34">
        <v>2.7777777777777779E-3</v>
      </c>
      <c r="C53" s="17">
        <v>19</v>
      </c>
      <c r="D53" s="17" t="s">
        <v>36</v>
      </c>
      <c r="E53" s="17" t="s">
        <v>65</v>
      </c>
      <c r="F53" s="17" t="s">
        <v>66</v>
      </c>
      <c r="G53" s="17" t="s">
        <v>31</v>
      </c>
      <c r="H53" s="17" t="s">
        <v>26</v>
      </c>
    </row>
    <row r="54" spans="1:8" x14ac:dyDescent="0.25">
      <c r="A54" s="34">
        <f t="shared" si="1"/>
        <v>0.58472222222222203</v>
      </c>
      <c r="B54" s="34">
        <v>2.7777777777777779E-3</v>
      </c>
      <c r="C54" s="17">
        <v>20</v>
      </c>
      <c r="D54" s="17" t="s">
        <v>67</v>
      </c>
      <c r="E54" s="17" t="s">
        <v>68</v>
      </c>
      <c r="F54" s="17" t="s">
        <v>69</v>
      </c>
      <c r="G54" s="17" t="s">
        <v>31</v>
      </c>
      <c r="H54" s="17" t="s">
        <v>26</v>
      </c>
    </row>
    <row r="55" spans="1:8" x14ac:dyDescent="0.25">
      <c r="A55" s="34">
        <f t="shared" si="1"/>
        <v>0.5874999999999998</v>
      </c>
      <c r="B55" s="34">
        <v>2.7777777777777779E-3</v>
      </c>
      <c r="C55" s="17">
        <v>21</v>
      </c>
      <c r="D55" s="17" t="s">
        <v>67</v>
      </c>
      <c r="E55" s="17" t="s">
        <v>70</v>
      </c>
      <c r="F55" s="17" t="s">
        <v>136</v>
      </c>
      <c r="G55" s="17" t="s">
        <v>31</v>
      </c>
      <c r="H55" s="17" t="s">
        <v>25</v>
      </c>
    </row>
    <row r="56" spans="1:8" x14ac:dyDescent="0.25">
      <c r="A56" s="34">
        <f t="shared" si="1"/>
        <v>0.59027777777777757</v>
      </c>
      <c r="B56" s="34">
        <v>2.7777777777777779E-3</v>
      </c>
      <c r="C56" s="17">
        <v>22</v>
      </c>
      <c r="D56" s="17" t="s">
        <v>40</v>
      </c>
      <c r="E56" s="17" t="s">
        <v>72</v>
      </c>
      <c r="F56" s="17" t="s">
        <v>73</v>
      </c>
      <c r="G56" s="17" t="s">
        <v>31</v>
      </c>
      <c r="H56" s="17" t="s">
        <v>25</v>
      </c>
    </row>
    <row r="57" spans="1:8" x14ac:dyDescent="0.25">
      <c r="A57" s="34">
        <f t="shared" si="1"/>
        <v>0.59444444444444422</v>
      </c>
      <c r="B57" s="34">
        <v>4.1666666666666666E-3</v>
      </c>
      <c r="C57" s="17">
        <v>23</v>
      </c>
      <c r="D57" s="17" t="s">
        <v>40</v>
      </c>
      <c r="E57" s="17" t="s">
        <v>74</v>
      </c>
      <c r="F57" s="17" t="s">
        <v>75</v>
      </c>
      <c r="G57" s="17" t="s">
        <v>31</v>
      </c>
      <c r="H57" s="17" t="s">
        <v>25</v>
      </c>
    </row>
    <row r="58" spans="1:8" x14ac:dyDescent="0.25">
      <c r="A58" s="34">
        <f t="shared" si="1"/>
        <v>0.59861111111111087</v>
      </c>
      <c r="B58" s="34">
        <v>4.1666666666666666E-3</v>
      </c>
      <c r="C58" s="17">
        <v>24</v>
      </c>
      <c r="D58" s="17" t="s">
        <v>45</v>
      </c>
      <c r="E58" s="17" t="s">
        <v>76</v>
      </c>
      <c r="F58" s="17" t="s">
        <v>77</v>
      </c>
      <c r="G58" s="17" t="s">
        <v>31</v>
      </c>
      <c r="H58" s="17" t="s">
        <v>25</v>
      </c>
    </row>
    <row r="59" spans="1:8" x14ac:dyDescent="0.25">
      <c r="A59" s="34">
        <f t="shared" si="1"/>
        <v>0.60277777777777752</v>
      </c>
      <c r="B59" s="34">
        <v>4.1666666666666666E-3</v>
      </c>
      <c r="C59" s="17">
        <v>25</v>
      </c>
      <c r="D59" s="17" t="s">
        <v>45</v>
      </c>
      <c r="E59" s="17" t="s">
        <v>78</v>
      </c>
      <c r="F59" s="17" t="s">
        <v>79</v>
      </c>
      <c r="G59" s="17" t="s">
        <v>31</v>
      </c>
      <c r="H59" s="17" t="s">
        <v>26</v>
      </c>
    </row>
    <row r="60" spans="1:8" x14ac:dyDescent="0.25">
      <c r="A60" s="34">
        <f t="shared" si="1"/>
        <v>0.60694444444444418</v>
      </c>
      <c r="B60" s="34">
        <v>4.1666666666666666E-3</v>
      </c>
      <c r="C60" s="17">
        <v>26</v>
      </c>
      <c r="D60" s="17" t="s">
        <v>50</v>
      </c>
      <c r="E60" s="17" t="s">
        <v>80</v>
      </c>
      <c r="F60" s="17" t="s">
        <v>81</v>
      </c>
      <c r="G60" s="17" t="s">
        <v>31</v>
      </c>
      <c r="H60" s="17" t="s">
        <v>26</v>
      </c>
    </row>
    <row r="61" spans="1:8" x14ac:dyDescent="0.25">
      <c r="A61" s="34">
        <f t="shared" si="1"/>
        <v>0.61111111111111083</v>
      </c>
      <c r="B61" s="34">
        <v>4.1666666666666666E-3</v>
      </c>
      <c r="C61" s="17">
        <v>27</v>
      </c>
      <c r="D61" s="17" t="s">
        <v>50</v>
      </c>
      <c r="E61" s="17" t="s">
        <v>82</v>
      </c>
      <c r="F61" s="17" t="s">
        <v>83</v>
      </c>
      <c r="G61" s="17" t="s">
        <v>31</v>
      </c>
      <c r="H61" s="17" t="s">
        <v>26</v>
      </c>
    </row>
    <row r="62" spans="1:8" x14ac:dyDescent="0.25">
      <c r="A62" s="34">
        <f t="shared" si="1"/>
        <v>0.61527777777777748</v>
      </c>
      <c r="B62" s="34">
        <v>4.1666666666666666E-3</v>
      </c>
      <c r="C62" s="17">
        <v>28</v>
      </c>
      <c r="D62" s="17" t="s">
        <v>84</v>
      </c>
      <c r="E62" s="17" t="s">
        <v>85</v>
      </c>
      <c r="F62" s="17" t="s">
        <v>86</v>
      </c>
      <c r="G62" s="17" t="s">
        <v>31</v>
      </c>
      <c r="H62" s="17" t="s">
        <v>26</v>
      </c>
    </row>
    <row r="63" spans="1:8" x14ac:dyDescent="0.25">
      <c r="A63" s="34">
        <f t="shared" si="1"/>
        <v>0.61944444444444413</v>
      </c>
      <c r="B63" s="34">
        <v>4.1666666666666666E-3</v>
      </c>
      <c r="C63" s="17">
        <v>29</v>
      </c>
      <c r="D63" s="17" t="s">
        <v>84</v>
      </c>
      <c r="E63" s="17" t="s">
        <v>134</v>
      </c>
      <c r="F63" s="17" t="s">
        <v>87</v>
      </c>
      <c r="G63" s="17" t="s">
        <v>31</v>
      </c>
      <c r="H63" s="17" t="s">
        <v>25</v>
      </c>
    </row>
    <row r="64" spans="1:8" x14ac:dyDescent="0.25">
      <c r="A64" s="34">
        <f t="shared" si="1"/>
        <v>0.62361111111111078</v>
      </c>
      <c r="B64" s="34">
        <v>4.1666666666666666E-3</v>
      </c>
      <c r="C64" s="17">
        <v>30</v>
      </c>
      <c r="D64" s="17" t="s">
        <v>28</v>
      </c>
      <c r="E64" s="17" t="s">
        <v>88</v>
      </c>
      <c r="F64" s="17" t="s">
        <v>89</v>
      </c>
      <c r="G64" s="17" t="s">
        <v>31</v>
      </c>
      <c r="H64" s="17" t="s">
        <v>25</v>
      </c>
    </row>
    <row r="65" spans="1:8" x14ac:dyDescent="0.25">
      <c r="A65" s="34">
        <f t="shared" si="1"/>
        <v>0.62638888888888855</v>
      </c>
      <c r="B65" s="34">
        <v>2.7777777777777779E-3</v>
      </c>
      <c r="C65" s="17">
        <v>31</v>
      </c>
      <c r="D65" s="17" t="s">
        <v>36</v>
      </c>
      <c r="E65" s="17" t="s">
        <v>90</v>
      </c>
      <c r="F65" s="17" t="s">
        <v>91</v>
      </c>
      <c r="G65" s="17" t="s">
        <v>31</v>
      </c>
      <c r="H65" s="17" t="s">
        <v>25</v>
      </c>
    </row>
    <row r="66" spans="1:8" x14ac:dyDescent="0.25">
      <c r="A66" s="34">
        <f t="shared" si="1"/>
        <v>0.62916666666666632</v>
      </c>
      <c r="B66" s="34">
        <v>2.7777777777777779E-3</v>
      </c>
      <c r="C66" s="17">
        <v>32</v>
      </c>
      <c r="D66" s="17" t="s">
        <v>67</v>
      </c>
      <c r="E66" s="17" t="s">
        <v>92</v>
      </c>
      <c r="F66" s="17" t="s">
        <v>93</v>
      </c>
      <c r="G66" s="17" t="s">
        <v>31</v>
      </c>
      <c r="H66" s="17" t="s">
        <v>25</v>
      </c>
    </row>
    <row r="67" spans="1:8" x14ac:dyDescent="0.25">
      <c r="A67" s="34">
        <f t="shared" si="1"/>
        <v>0.63194444444444409</v>
      </c>
      <c r="B67" s="34">
        <v>2.7777777777777779E-3</v>
      </c>
      <c r="C67" s="17">
        <v>33</v>
      </c>
      <c r="D67" s="17" t="s">
        <v>40</v>
      </c>
      <c r="E67" s="17" t="s">
        <v>94</v>
      </c>
      <c r="F67" s="17" t="s">
        <v>95</v>
      </c>
      <c r="G67" s="17" t="s">
        <v>31</v>
      </c>
      <c r="H67" s="17" t="s">
        <v>26</v>
      </c>
    </row>
    <row r="68" spans="1:8" x14ac:dyDescent="0.25">
      <c r="A68" s="34">
        <f t="shared" si="1"/>
        <v>0.63611111111111074</v>
      </c>
      <c r="B68" s="34">
        <v>4.1666666666666666E-3</v>
      </c>
      <c r="C68" s="17">
        <v>34</v>
      </c>
      <c r="D68" s="17" t="s">
        <v>45</v>
      </c>
      <c r="E68" s="17" t="s">
        <v>96</v>
      </c>
      <c r="F68" s="17" t="s">
        <v>97</v>
      </c>
      <c r="G68" s="17" t="s">
        <v>31</v>
      </c>
      <c r="H68" s="17" t="s">
        <v>26</v>
      </c>
    </row>
    <row r="69" spans="1:8" x14ac:dyDescent="0.25">
      <c r="A69" s="34">
        <f t="shared" si="1"/>
        <v>0.64027777777777739</v>
      </c>
      <c r="B69" s="34">
        <v>4.1666666666666666E-3</v>
      </c>
      <c r="C69" s="17">
        <v>35</v>
      </c>
      <c r="D69" s="17" t="s">
        <v>50</v>
      </c>
      <c r="E69" s="17" t="s">
        <v>98</v>
      </c>
      <c r="F69" s="17" t="s">
        <v>99</v>
      </c>
      <c r="G69" s="17" t="s">
        <v>31</v>
      </c>
      <c r="H69" s="17" t="s">
        <v>25</v>
      </c>
    </row>
    <row r="70" spans="1:8" x14ac:dyDescent="0.25">
      <c r="A70" s="34">
        <f t="shared" si="1"/>
        <v>0.64444444444444404</v>
      </c>
      <c r="B70" s="34">
        <v>4.1666666666666666E-3</v>
      </c>
      <c r="C70" s="17">
        <v>36</v>
      </c>
      <c r="D70" s="17" t="s">
        <v>84</v>
      </c>
      <c r="E70" s="17" t="s">
        <v>100</v>
      </c>
      <c r="F70" s="17" t="s">
        <v>101</v>
      </c>
      <c r="G70" s="17" t="s">
        <v>31</v>
      </c>
      <c r="H70" s="17" t="s">
        <v>25</v>
      </c>
    </row>
    <row r="72" spans="1:8" x14ac:dyDescent="0.25">
      <c r="A72" s="34">
        <f>+A70+B72</f>
        <v>0.65486111111111067</v>
      </c>
      <c r="B72" s="34">
        <v>1.0416666666666666E-2</v>
      </c>
      <c r="C72" s="21" t="s">
        <v>103</v>
      </c>
      <c r="D72" s="9"/>
      <c r="E72" s="11"/>
      <c r="F72" s="23"/>
      <c r="G72" s="1" t="s">
        <v>104</v>
      </c>
      <c r="H72" s="17" t="s">
        <v>105</v>
      </c>
    </row>
    <row r="73" spans="1:8" x14ac:dyDescent="0.25">
      <c r="A73" s="36"/>
      <c r="B73" s="36"/>
      <c r="C73" s="37"/>
      <c r="D73" s="38"/>
      <c r="E73" s="39"/>
      <c r="F73" s="25"/>
      <c r="G73" s="29"/>
      <c r="H73" s="22"/>
    </row>
  </sheetData>
  <pageMargins left="0.7" right="0.7" top="0.75" bottom="0.75" header="0.3" footer="0.3"/>
  <pageSetup paperSize="9" scale="97" orientation="portrait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 Splits</vt:lpstr>
      <vt:lpstr>Pairs Splits</vt:lpstr>
      <vt:lpstr>Singles Splits</vt:lpstr>
      <vt:lpstr>Running order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Belinda</dc:creator>
  <cp:lastModifiedBy>Jennifer Crane</cp:lastModifiedBy>
  <cp:lastPrinted>2015-02-18T04:10:21Z</cp:lastPrinted>
  <dcterms:created xsi:type="dcterms:W3CDTF">2015-02-09T05:03:19Z</dcterms:created>
  <dcterms:modified xsi:type="dcterms:W3CDTF">2015-02-18T04:11:17Z</dcterms:modified>
</cp:coreProperties>
</file>