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'Teams'!$A$1:$AZ$1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'Teams'!$A$1:$AW$1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OrangeKrush">'Teams'!$AB$2:$AB$10</definedName>
    <definedName name="ParaDistrictObedienceDogClubInc">'Teams'!$AC$2:$AC$25</definedName>
    <definedName name="ParramattaInternationalCanineSportsInc">'Teams'!$AD$2:$AD$15</definedName>
    <definedName name="Paws4FunDogTrainingClubInc">'Teams'!$AE$2:$AE$6</definedName>
    <definedName name="PineRiversDogTrainingClub">'Teams'!$AF$2:$AF$14</definedName>
    <definedName name="_xlnm.Print_Area" localSheetId="0">'Entry Form'!$A$1:$AE$36</definedName>
    <definedName name="RedlandsDogObedienceClub">'Teams'!$AG$2:$AG$7</definedName>
    <definedName name="SouthCoastDogTrainingClubInc">'Teams'!$AH$2:$AH$14</definedName>
    <definedName name="SouthernCrossFlyball">'Teams'!$AI$2:$AI$23</definedName>
    <definedName name="StarPaws">'Teams'!$AK$2:$AK$10</definedName>
    <definedName name="StGeorgeFlyballClub">'Teams'!$AJ$2:$AJ$21</definedName>
    <definedName name="Supersonics">'Teams'!$AL$2:$AL$12</definedName>
    <definedName name="SutherlandShireDogTrainingClub">'Teams'!$AM$2:$AM$12</definedName>
    <definedName name="SydneyPsychosFlyballTeam">'Teams'!$AN$2:$AN$11</definedName>
    <definedName name="SydneyScallyWagsFlyballInc">'Teams'!$AO$2:$AO$29</definedName>
    <definedName name="Sydneysiders">'Teams'!$AP$2:$AP$5</definedName>
    <definedName name="TassieFlyingPaws">'Teams'!$AQ$2:$AQ$5</definedName>
    <definedName name="ThePepperDogs">'Teams'!$AR$2:$AR$3</definedName>
    <definedName name="TuggeranongDogTrainingClubInc">'Teams'!$AS$2:$AS$6</definedName>
    <definedName name="Veteran">'Teams'!$AT$2:$AT$11</definedName>
    <definedName name="WesternWeiners">'Teams'!$AU$2:$AU$10</definedName>
    <definedName name="WollongongWonderWoofs">'Teams'!$AV$2:$AV$10</definedName>
    <definedName name="WonthaggiDogObedienceClub">'Teams'!$AW$2:$AW$8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<sst xmlns="http://schemas.openxmlformats.org/spreadsheetml/2006/main" count="571" uniqueCount="562">
  <si>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</si>
  <si>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</si>
  <si>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</si>
  <si>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</si>
  <si>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</si>
  <si>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</si>
  <si>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</si>
  <si>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</si>
  <si>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</si>
  <si>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</si>
  <si>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</si>
  <si>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</si>
  <si>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</si>
  <si>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</si>
  <si>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</si>
  <si>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</si>
  <si>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</si>
  <si>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</si>
  <si>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</si>
  <si>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</si>
  <si>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</si>
  <si>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</si>
  <si>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</si>
  <si>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</si>
  <si>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</si>
  <si>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</si>
  <si>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</si>
  <si>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</si>
  <si>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</si>
  <si>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</si>
  <si>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</si>
  <si>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</si>
  <si>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</si>
  <si>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</si>
  <si>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</si>
  <si>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</si>
  <si>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</si>
  <si>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</si>
  <si>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</si>
  <si>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</si>
  <si>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</si>
  <si>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</si>
  <si>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</si>
  <si>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</si>
  <si>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</si>
  <si>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</si>
  <si>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</si>
  <si>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</si>
  <si>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</si>
  <si>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</si>
  <si>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</si>
  <si>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</si>
  <si>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</si>
  <si>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</si>
  <si>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</si>
  <si>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</si>
  <si>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</si>
  <si>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</si>
  <si>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</si>
  <si>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</si>
  <si>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</si>
  <si>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</si>
  <si>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</si>
  <si>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</si>
  <si>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</si>
  <si>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</si>
  <si>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</si>
  <si>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</si>
  <si>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</si>
  <si>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</si>
  <si>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</si>
  <si>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</si>
  <si>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</si>
  <si>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</si>
  <si>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</si>
  <si>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</si>
  <si>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</si>
  <si>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</si>
  <si>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</si>
  <si>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</si>
  <si>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</si>
  <si>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</si>
  <si>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</si>
  <si>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</si>
  <si>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</si>
  <si>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</si>
  <si>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</si>
  <si>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</si>
  <si>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</si>
  <si>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</si>
  <si>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</si>
  <si>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</si>
  <si>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</si>
  <si>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</si>
  <si>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</si>
  <si>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</si>
  <si>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</si>
  <si>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</si>
  <si>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</si>
  <si>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</si>
  <si>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</si>
  <si>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</si>
  <si>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</si>
  <si>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</si>
  <si>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</si>
  <si>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</si>
  <si>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</si>
  <si>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</si>
  <si>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</si>
  <si>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</si>
  <si>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</si>
  <si>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</si>
  <si>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</si>
  <si>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</si>
  <si>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</si>
  <si>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</si>
  <si>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</si>
  <si>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</si>
  <si>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</si>
  <si>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</si>
  <si>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</si>
  <si>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</si>
  <si>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</si>
  <si>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</si>
  <si>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</si>
  <si>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</si>
  <si>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</si>
  <si>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</si>
  <si>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</si>
  <si>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</si>
  <si>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</si>
  <si>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</si>
  <si>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</si>
  <si>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</si>
  <si>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</si>
  <si>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</si>
  <si>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</si>
  <si>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</si>
  <si>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</si>
  <si>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</si>
  <si>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</si>
  <si>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</si>
  <si>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</si>
  <si>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</si>
  <si>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</si>
  <si>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</si>
  <si>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</si>
  <si>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</si>
  <si>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</si>
  <si>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</si>
  <si>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</si>
  <si>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</si>
  <si>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</si>
  <si>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</si>
  <si>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</si>
  <si>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</si>
  <si>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</si>
  <si>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</si>
  <si>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</si>
  <si>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</si>
  <si>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</si>
  <si>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</si>
  <si>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</si>
  <si>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</si>
  <si>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</si>
  <si>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</si>
  <si>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</si>
  <si>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</si>
  <si>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</si>
  <si>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</si>
  <si>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</si>
  <si>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</si>
  <si>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</si>
  <si>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</si>
  <si>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</si>
  <si>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</si>
  <si>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</si>
  <si>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</si>
  <si>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</si>
  <si>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</si>
  <si>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</si>
  <si>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</si>
  <si>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</si>
  <si>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</si>
  <si>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</si>
  <si>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</si>
  <si>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</si>
  <si>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</si>
  <si>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</si>
  <si>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</si>
  <si>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</si>
  <si>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</si>
  <si>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</si>
  <si>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</si>
  <si>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</si>
  <si>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</si>
  <si>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</si>
  <si>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</si>
  <si>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</si>
  <si>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</si>
  <si>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</si>
  <si>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</si>
  <si>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</si>
  <si>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</si>
  <si>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</si>
  <si>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</si>
  <si>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</si>
  <si>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</si>
  <si>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</si>
  <si>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</si>
  <si>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</si>
  <si>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</si>
  <si>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</si>
  <si>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</si>
  <si>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</si>
  <si>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</si>
  <si>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</si>
  <si>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</si>
  <si>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</si>
  <si>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</si>
  <si>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</si>
  <si>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</si>
  <si>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</si>
  <si>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</si>
  <si>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</si>
  <si>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</si>
  <si>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</si>
  <si>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</si>
  <si>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</si>
  <si>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</si>
  <si>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</si>
  <si>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</si>
  <si>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</si>
  <si>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</si>
  <si>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</si>
  <si>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</si>
  <si>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</si>
  <si>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</si>
  <si>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</si>
  <si>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</si>
  <si>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</si>
  <si>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</si>
  <si>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</si>
  <si>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</si>
  <si>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</si>
  <si>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</si>
  <si>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</si>
  <si>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</si>
  <si>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</si>
  <si>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</si>
  <si>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</si>
  <si>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</si>
  <si>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</si>
  <si>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</si>
  <si>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</si>
  <si>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</si>
  <si>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</si>
  <si>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</si>
  <si>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</si>
  <si>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</si>
  <si>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</si>
  <si>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</si>
  <si>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</si>
  <si>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</si>
  <si>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</si>
  <si>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</si>
  <si>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</si>
  <si>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</si>
  <si>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</si>
  <si>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</si>
  <si>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</si>
  <si>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</si>
  <si>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</si>
  <si>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</si>
  <si>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</si>
  <si>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</si>
  <si>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</si>
  <si>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</si>
  <si>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</si>
  <si>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</si>
  <si>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</si>
  <si>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</si>
  <si>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</si>
  <si>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</si>
  <si>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</si>
  <si>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</si>
  <si>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</si>
  <si>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</si>
  <si>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</si>
  <si>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</si>
  <si>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</si>
  <si>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</si>
  <si>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</si>
  <si>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</si>
  <si>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</si>
  <si>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</si>
  <si>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</si>
  <si>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</si>
  <si>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</si>
  <si>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</si>
  <si>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</si>
  <si>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</si>
  <si>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</si>
  <si>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</si>
  <si>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</si>
  <si>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</si>
  <si>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</si>
  <si>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</si>
  <si>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</si>
  <si>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</si>
  <si>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</si>
  <si>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</si>
  <si>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</si>
  <si>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</si>
  <si>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</si>
  <si>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</si>
  <si>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</si>
  <si>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</si>
  <si>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</si>
  <si>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</si>
  <si>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</si>
  <si>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</si>
  <si>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</si>
  <si>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</si>
  <si>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</si>
  <si>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</si>
  <si>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</si>
  <si>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</si>
  <si>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</si>
  <si>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</si>
  <si>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</si>
  <si>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</si>
  <si>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</si>
  <si>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</si>
  <si>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</si>
  <si>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</si>
  <si>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</si>
  <si>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</si>
  <si>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</si>
  <si>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</si>
  <si>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</si>
  <si>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</si>
  <si>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</si>
  <si>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</si>
  <si>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</si>
  <si>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</si>
  <si>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</si>
  <si>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</si>
  <si>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</si>
  <si>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</si>
  <si>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</si>
  <si>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</si>
  <si>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</si>
  <si>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</si>
  <si>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</si>
  <si>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</si>
  <si>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</si>
  <si>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</si>
  <si>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</si>
  <si>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</si>
  <si>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</si>
  <si>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</si>
  <si>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</si>
  <si>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</si>
  <si>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</si>
  <si>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</si>
  <si>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</si>
  <si>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</si>
  <si>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</si>
  <si>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</si>
  <si>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</si>
  <si>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</si>
  <si>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</si>
  <si>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</si>
  <si>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</si>
  <si>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</si>
  <si>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</si>
  <si>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</si>
  <si>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</si>
  <si>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</si>
  <si>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</si>
  <si>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</si>
  <si>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</si>
  <si>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</si>
  <si>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</si>
  <si>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</si>
  <si>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</si>
  <si>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</si>
  <si>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</si>
  <si>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</si>
  <si>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</si>
  <si>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</si>
  <si>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</si>
  <si>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</si>
  <si>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</si>
  <si>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</si>
  <si>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</si>
  <si>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</si>
  <si>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</si>
  <si>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</si>
  <si>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</si>
  <si>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</si>
  <si>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</si>
  <si>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</si>
  <si>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</si>
  <si>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</si>
  <si>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</si>
  <si>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</si>
  <si>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</si>
  <si>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</si>
  <si>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</si>
  <si>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</si>
  <si>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</si>
  <si>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</si>
  <si>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</si>
  <si>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</si>
  <si>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</si>
  <si>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</si>
  <si>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</si>
  <si>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</si>
  <si>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</si>
  <si>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</si>
  <si>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</si>
  <si>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</si>
  <si>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</si>
  <si>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</si>
  <si>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</si>
  <si>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</si>
  <si>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</si>
  <si>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</si>
  <si>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</si>
  <si>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</si>
  <si>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</si>
  <si>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</si>
  <si>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</si>
  <si>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</si>
  <si>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</si>
  <si>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</si>
  <si>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</si>
  <si>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</si>
  <si>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</si>
  <si>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</si>
  <si>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</si>
  <si>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</si>
  <si>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</si>
  <si>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</si>
  <si>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</si>
  <si>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</si>
  <si>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</si>
  <si>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</si>
  <si>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</si>
  <si>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</si>
  <si>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</si>
  <si>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</si>
  <si>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</si>
  <si>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</si>
  <si>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</si>
  <si>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</si>
  <si>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</si>
  <si>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</si>
  <si>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</si>
  <si>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</si>
  <si>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</si>
  <si>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</si>
  <si>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</si>
  <si>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</si>
  <si>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</si>
  <si>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</si>
  <si>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</si>
  <si>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</si>
  <si>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</si>
  <si>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</si>
  <si>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</si>
  <si>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</si>
  <si>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</si>
  <si>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</si>
  <si>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</si>
  <si>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</si>
  <si>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</si>
  <si>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</si>
  <si>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</si>
  <si>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</si>
  <si>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</si>
  <si>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</si>
  <si>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</si>
  <si>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</si>
  <si>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</si>
  <si>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</si>
  <si>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</si>
  <si>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</si>
  <si>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</si>
  <si>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</si>
  <si>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</si>
  <si>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</si>
  <si>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</si>
  <si>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</si>
  <si>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</si>
  <si>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</si>
  <si>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</si>
  <si>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</si>
  <si>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</si>
  <si>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</si>
  <si>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</si>
  <si>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</si>
  <si>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</si>
  <si>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</si>
  <si>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</si>
  <si>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</si>
  <si>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</si>
  <si>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</si>
  <si>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</si>
  <si>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</si>
  <si>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</si>
  <si>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</si>
  <si>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</si>
  <si>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</si>
  <si>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</si>
  <si>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</si>
  <si>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</si>
  <si>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</si>
  <si>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</si>
  <si>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</si>
  <si>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</si>
  <si>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</si>
  <si>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</si>
  <si>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</si>
  <si>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</si>
  <si>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</si>
  <si>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</si>
  <si>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</si>
  <si>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</si>
  <si>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</si>
  <si>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</si>
  <si>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</si>
  <si>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</si>
  <si>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</si>
  <si>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</si>
  <si>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</si>
  <si>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</si>
  <si>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</si>
  <si>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</si>
  <si>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</si>
  <si>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</si>
  <si>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</si>
  <si>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</si>
  <si>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</si>
  <si>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</si>
  <si>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</si>
  <si>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Wilson Park Silverwater NSW (off Newington Road)</t>
  </si>
  <si>
    <t>Robyn Ferguson</t>
  </si>
  <si>
    <t>48 Dodonea Circuit Mount Annan NSW 2567</t>
  </si>
  <si>
    <t>competition@sydneypsychos.net.au</t>
  </si>
  <si>
    <t>0410 891 251</t>
  </si>
  <si>
    <t>Ian Ferguson</t>
  </si>
  <si>
    <t>062000</t>
  </si>
  <si>
    <t>Y</t>
  </si>
  <si>
    <t>N</t>
  </si>
  <si>
    <t>Sunday 31 January 2016</t>
  </si>
  <si>
    <t>Norwest Goes Psycho - CAF640</t>
  </si>
  <si>
    <t>Sat 20 and Sun 21 February 2016</t>
  </si>
  <si>
    <t>Crate Escapers</t>
  </si>
  <si>
    <t>Scallyicsi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</si>
</sst>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6" fillId="36" borderId="12" xfId="0" applyFont="1" applyFill="1" applyBorder="1" applyAlignment="1" applyProtection="1">
      <alignment horizontal="center" vertical="center" wrapText="1"/>
      <protection/>
    </xf>
    <xf numFmtId="0" fontId="66" fillId="36" borderId="13" xfId="0" applyFont="1" applyFill="1" applyBorder="1" applyAlignment="1" applyProtection="1">
      <alignment horizontal="center" vertical="center" wrapText="1"/>
      <protection/>
    </xf>
    <xf numFmtId="0" fontId="66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150" zoomScaleNormal="150" zoomScalePageLayoutView="0" workbookViewId="0" topLeftCell="A1">
      <selection activeCell="B21" sqref="B21:F21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74" t="s">
        <v>351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352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425</v>
      </c>
      <c r="BZ1" t="str">
        <f>IF(G5="","Entry Receiver",LEFT(G5,SEARCH(" ",G5,1)))</f>
        <v>Robyn </v>
      </c>
    </row>
    <row r="2" spans="1:78" ht="24" customHeight="1" thickBot="1">
      <c r="A2" s="75" t="s">
        <v>558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391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426</v>
      </c>
      <c r="BZ2" s="50"/>
    </row>
    <row r="3" spans="1:31" ht="16.5" customHeight="1">
      <c r="A3" s="133" t="s">
        <v>353</v>
      </c>
      <c r="B3" s="134"/>
      <c r="C3" s="134"/>
      <c r="D3" s="135" t="s">
        <v>559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354</v>
      </c>
      <c r="B4" s="117"/>
      <c r="C4" s="117"/>
      <c r="D4" s="79" t="s">
        <v>548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355</v>
      </c>
      <c r="B5" s="119"/>
      <c r="C5" s="119"/>
      <c r="D5" s="107" t="s">
        <v>356</v>
      </c>
      <c r="E5" s="107"/>
      <c r="F5" s="107"/>
      <c r="G5" s="136" t="s">
        <v>549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357</v>
      </c>
      <c r="AC5" s="137" t="s">
        <v>552</v>
      </c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358</v>
      </c>
      <c r="E6" s="107"/>
      <c r="F6" s="107"/>
      <c r="G6" s="136" t="s">
        <v>550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359</v>
      </c>
      <c r="AC6" s="140" t="s">
        <v>551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360</v>
      </c>
      <c r="B7" s="119"/>
      <c r="C7" s="119"/>
      <c r="D7" s="161" t="s">
        <v>557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361</v>
      </c>
      <c r="B8" s="119"/>
      <c r="C8" s="119"/>
      <c r="D8" s="131">
        <v>100</v>
      </c>
      <c r="E8" s="132"/>
      <c r="F8" s="132"/>
      <c r="G8" s="176" t="s">
        <v>439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 t="s">
        <v>553</v>
      </c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442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440</v>
      </c>
      <c r="Y9" s="120"/>
      <c r="Z9" s="120"/>
      <c r="AA9" s="120"/>
      <c r="AB9" s="120"/>
      <c r="AC9" s="179" t="s">
        <v>441</v>
      </c>
      <c r="AD9" s="179"/>
      <c r="AE9" s="181"/>
    </row>
    <row r="10" spans="1:31" ht="27.75" customHeight="1" thickBot="1">
      <c r="A10" s="171" t="s">
        <v>362</v>
      </c>
      <c r="B10" s="172"/>
      <c r="C10" s="172"/>
      <c r="D10" s="173" t="s">
        <v>363</v>
      </c>
      <c r="E10" s="174"/>
      <c r="F10" s="175"/>
      <c r="G10" s="76" t="s">
        <v>555</v>
      </c>
      <c r="H10" s="77"/>
      <c r="I10" s="78"/>
      <c r="J10" s="128" t="s">
        <v>516</v>
      </c>
      <c r="K10" s="129"/>
      <c r="L10" s="129"/>
      <c r="M10" s="129"/>
      <c r="N10" s="130"/>
      <c r="O10" s="76" t="s">
        <v>556</v>
      </c>
      <c r="P10" s="77"/>
      <c r="Q10" s="78"/>
      <c r="R10" s="114"/>
      <c r="S10" s="114"/>
      <c r="T10" s="114"/>
      <c r="U10" s="114"/>
      <c r="V10" s="114"/>
      <c r="W10" s="114"/>
      <c r="X10" s="115" t="s">
        <v>554</v>
      </c>
      <c r="Y10" s="115"/>
      <c r="Z10" s="115"/>
      <c r="AA10" s="115"/>
      <c r="AB10" s="115"/>
      <c r="AC10" s="126">
        <v>16087354</v>
      </c>
      <c r="AD10" s="126"/>
      <c r="AE10" s="127"/>
    </row>
    <row r="11" spans="1:36" ht="21" customHeight="1" thickBot="1">
      <c r="A11" s="182" t="s">
        <v>364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365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495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445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496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366</v>
      </c>
      <c r="B14" s="102"/>
      <c r="C14" s="102"/>
      <c r="D14" s="103"/>
      <c r="E14" s="103"/>
      <c r="F14" s="103"/>
      <c r="G14" s="103"/>
      <c r="H14" s="104" t="s">
        <v>367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368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369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370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371</v>
      </c>
      <c r="B16" s="97"/>
      <c r="C16" s="97"/>
      <c r="D16" s="107" t="s">
        <v>372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424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373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359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374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376</v>
      </c>
      <c r="C19" s="144"/>
      <c r="D19" s="144"/>
      <c r="E19" s="144"/>
      <c r="F19" s="144"/>
      <c r="G19" s="144" t="s">
        <v>395</v>
      </c>
      <c r="H19" s="144"/>
      <c r="I19" s="144"/>
      <c r="J19" s="144" t="s">
        <v>378</v>
      </c>
      <c r="K19" s="144"/>
      <c r="L19" s="144"/>
      <c r="M19" s="144" t="s">
        <v>375</v>
      </c>
      <c r="N19" s="144"/>
      <c r="O19" s="144"/>
      <c r="P19" s="144"/>
      <c r="Q19" s="144"/>
      <c r="R19" s="144"/>
      <c r="S19" s="144"/>
      <c r="T19" s="144" t="s">
        <v>377</v>
      </c>
      <c r="U19" s="144"/>
      <c r="V19" s="144"/>
      <c r="W19" s="144"/>
      <c r="X19" s="144"/>
      <c r="Y19" s="144"/>
      <c r="Z19" s="144"/>
      <c r="AA19" s="144"/>
      <c r="AB19" s="153" t="s">
        <v>379</v>
      </c>
      <c r="AC19" s="153" t="s">
        <v>427</v>
      </c>
      <c r="AD19" s="153" t="s">
        <v>380</v>
      </c>
      <c r="AE19" s="155" t="s">
        <v>381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8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8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8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8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8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.75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62" t="s">
        <v>385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81" t="s">
        <v>388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483</v>
      </c>
      <c r="AD34" s="61"/>
      <c r="AE34" s="62"/>
      <c r="AF34" s="2"/>
      <c r="AG34" s="2"/>
      <c r="AH34" s="2"/>
      <c r="AI34" s="2"/>
      <c r="AJ34" s="2"/>
    </row>
    <row r="35" spans="1:36" ht="13.5" thickBot="1">
      <c r="A35" s="7"/>
      <c r="B35" s="2"/>
      <c r="C35" s="82" t="s">
        <v>389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484</v>
      </c>
      <c r="AD35" s="64"/>
      <c r="AE35" s="58">
        <v>42375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29"/>
  <sheetViews>
    <sheetView zoomScale="125" zoomScaleNormal="125" zoomScalePageLayoutView="0" workbookViewId="0" topLeftCell="Z1">
      <selection activeCell="AA29" sqref="AA29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8" width="46.7109375" style="0" customWidth="1"/>
    <col min="29" max="43" width="46.8515625" style="0" customWidth="1"/>
    <col min="44" max="44" width="16.7109375" style="0" bestFit="1" customWidth="1"/>
    <col min="45" max="47" width="46.8515625" style="0" customWidth="1"/>
    <col min="48" max="48" width="30.8515625" style="0" customWidth="1"/>
    <col min="49" max="49" width="38.28125" style="0" customWidth="1"/>
    <col min="50" max="50" width="19.7109375" style="0" bestFit="1" customWidth="1"/>
  </cols>
  <sheetData>
    <row r="1" spans="1:49" s="37" customFormat="1" ht="12.75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28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5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9" t="s">
        <v>238</v>
      </c>
      <c r="AB2" s="59"/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5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9" t="s">
        <v>332</v>
      </c>
      <c r="AB3" s="59"/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5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546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513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5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13" t="s">
        <v>455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3" t="s">
        <v>494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5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135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509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13" t="s">
        <v>162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3" t="s">
        <v>499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5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56" t="s">
        <v>492</v>
      </c>
      <c r="Q8" s="53" t="s">
        <v>504</v>
      </c>
      <c r="X8" s="13" t="s">
        <v>207</v>
      </c>
      <c r="Z8" s="13" t="s">
        <v>208</v>
      </c>
      <c r="AA8" s="53" t="s">
        <v>510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5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/>
      <c r="Q9" s="53" t="s">
        <v>505</v>
      </c>
      <c r="Z9" s="13" t="s">
        <v>226</v>
      </c>
      <c r="AA9" s="56" t="s">
        <v>497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46" ht="15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519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41" ht="1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Z11" s="13" t="s">
        <v>259</v>
      </c>
      <c r="AA11" s="53" t="s">
        <v>529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41" ht="1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524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41" ht="1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525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41" ht="1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526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41" ht="1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527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41" ht="14.2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528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 ht="12.75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530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.25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531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 ht="12.75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532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4.2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533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 ht="12.75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536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 ht="12.75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537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 ht="12.75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538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3:41" ht="12.75">
      <c r="C24" s="13"/>
      <c r="O24" s="13" t="s">
        <v>437</v>
      </c>
      <c r="Z24" s="13" t="s">
        <v>345</v>
      </c>
      <c r="AA24" s="53" t="s">
        <v>512</v>
      </c>
      <c r="AB24" s="53"/>
      <c r="AC24" s="13" t="s">
        <v>342</v>
      </c>
      <c r="AN24" s="13"/>
      <c r="AO24" s="13" t="s">
        <v>343</v>
      </c>
    </row>
    <row r="25" spans="15:41" ht="12.75">
      <c r="O25" s="13" t="s">
        <v>258</v>
      </c>
      <c r="Z25" s="13" t="s">
        <v>349</v>
      </c>
      <c r="AA25" s="53" t="s">
        <v>545</v>
      </c>
      <c r="AB25" s="13"/>
      <c r="AN25" s="13"/>
      <c r="AO25" s="13" t="s">
        <v>347</v>
      </c>
    </row>
    <row r="26" spans="15:41" ht="12.75">
      <c r="O26" s="53" t="s">
        <v>473</v>
      </c>
      <c r="Z26" s="13" t="s">
        <v>421</v>
      </c>
      <c r="AA26" s="53" t="s">
        <v>547</v>
      </c>
      <c r="AB26" s="13"/>
      <c r="AN26" s="13"/>
      <c r="AO26" s="13" t="s">
        <v>350</v>
      </c>
    </row>
    <row r="27" spans="15:41" ht="12.75">
      <c r="O27" s="13" t="s">
        <v>438</v>
      </c>
      <c r="Z27" s="13" t="s">
        <v>422</v>
      </c>
      <c r="AA27" s="53" t="s">
        <v>560</v>
      </c>
      <c r="AB27" s="13"/>
      <c r="AO27" s="13" t="s">
        <v>420</v>
      </c>
    </row>
    <row r="28" spans="15:41" ht="12.75">
      <c r="O28" s="13" t="s">
        <v>273</v>
      </c>
      <c r="AA28" s="53" t="s">
        <v>561</v>
      </c>
      <c r="AO28" s="13" t="s">
        <v>423</v>
      </c>
    </row>
    <row r="29" ht="12.75">
      <c r="AO29" s="13"/>
    </row>
  </sheetData>
  <sheetProtection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2016-01-06T03:21:38Z</dcterms:modified>
  <cp:category/>
  <cp:version/>
  <cp:contentType/>
  <cp:contentStatus/>
</cp:coreProperties>
</file>