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here's Always Plan B_May 2023/Running order/"/>
    </mc:Choice>
  </mc:AlternateContent>
  <xr:revisionPtr revIDLastSave="22" documentId="8_{11C32453-6484-4B01-A7D7-F6A1DCDD650B}" xr6:coauthVersionLast="47" xr6:coauthVersionMax="47" xr10:uidLastSave="{58F70984-3E9A-497B-BA23-32968CCF892F}"/>
  <bookViews>
    <workbookView xWindow="-120" yWindow="-120" windowWidth="29040" windowHeight="15840" xr2:uid="{0B984767-A19E-43AF-BA79-E0D89DEABEAD}"/>
  </bookViews>
  <sheets>
    <sheet name="Running order_No colour" sheetId="1" r:id="rId1"/>
    <sheet name="Div split" sheetId="3" r:id="rId2"/>
  </sheets>
  <definedNames>
    <definedName name="_xlnm.Print_Area" localSheetId="0">'Running order_No colour'!$A$1:$K$50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D14" i="3"/>
  <c r="D9" i="3"/>
  <c r="D4" i="3"/>
  <c r="I21" i="1"/>
  <c r="I10" i="1"/>
  <c r="E50" i="1"/>
  <c r="E49" i="1"/>
  <c r="E48" i="1"/>
  <c r="E47" i="1"/>
  <c r="E46" i="1"/>
  <c r="E43" i="1"/>
  <c r="E42" i="1"/>
  <c r="I41" i="1"/>
  <c r="I40" i="1"/>
  <c r="E39" i="1"/>
  <c r="I38" i="1"/>
  <c r="E34" i="1"/>
  <c r="I33" i="1"/>
  <c r="I32" i="1"/>
  <c r="E31" i="1"/>
  <c r="I30" i="1"/>
  <c r="I28" i="1"/>
  <c r="I27" i="1"/>
  <c r="I26" i="1"/>
  <c r="I24" i="1"/>
  <c r="I20" i="1"/>
  <c r="I18" i="1"/>
  <c r="I17" i="1"/>
  <c r="E16" i="1"/>
  <c r="E15" i="1"/>
  <c r="I14" i="1"/>
  <c r="E13" i="1"/>
  <c r="E9" i="1"/>
  <c r="I8" i="1"/>
  <c r="E7" i="1"/>
  <c r="E5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</calcChain>
</file>

<file path=xl/sharedStrings.xml><?xml version="1.0" encoding="utf-8"?>
<sst xmlns="http://schemas.openxmlformats.org/spreadsheetml/2006/main" count="190" uniqueCount="41">
  <si>
    <t>Paws of Lightning</t>
  </si>
  <si>
    <t>Hypesonics</t>
  </si>
  <si>
    <t>Bayside Blue</t>
  </si>
  <si>
    <t>Fanatic Flex</t>
  </si>
  <si>
    <t>Airborne Hornets</t>
  </si>
  <si>
    <t>Luvadog Regardless</t>
  </si>
  <si>
    <t>Bayside Red</t>
  </si>
  <si>
    <t>Paws of Thunder</t>
  </si>
  <si>
    <t>Pine Rivers Rascals</t>
  </si>
  <si>
    <t>Fanatic Flare</t>
  </si>
  <si>
    <t>Bayside Green</t>
  </si>
  <si>
    <t>Just Plane Fast</t>
  </si>
  <si>
    <t>Under the Radar</t>
  </si>
  <si>
    <t>Paws of Mayhem</t>
  </si>
  <si>
    <t>Backyard Riff Ruff</t>
  </si>
  <si>
    <t>Division 1</t>
  </si>
  <si>
    <t>Division 3</t>
  </si>
  <si>
    <t>Division 2</t>
  </si>
  <si>
    <t>Open</t>
  </si>
  <si>
    <t>Handicap 
Double round robin</t>
  </si>
  <si>
    <t>Handicap 
Triple round robin</t>
  </si>
  <si>
    <t>There's Always Plan B - 21 May 2023</t>
  </si>
  <si>
    <t>Race</t>
  </si>
  <si>
    <t>Div</t>
  </si>
  <si>
    <t>Seed</t>
  </si>
  <si>
    <t>B'Out</t>
  </si>
  <si>
    <t>H'cap</t>
  </si>
  <si>
    <t>B'out</t>
  </si>
  <si>
    <t>Hypersonics</t>
  </si>
  <si>
    <t>O</t>
  </si>
  <si>
    <t>Left Lane</t>
  </si>
  <si>
    <t>v</t>
  </si>
  <si>
    <t>Right Lane</t>
  </si>
  <si>
    <r>
      <t xml:space="preserve">BREAK - 45 mins
</t>
    </r>
    <r>
      <rPr>
        <b/>
        <sz val="11"/>
        <color theme="0"/>
        <rFont val="Calibri"/>
        <family val="2"/>
        <scheme val="minor"/>
      </rPr>
      <t>Supersonics + Jan - 15 mins / Airborne - 5 mins / Awesome Pawsome - 10 mins / Backyard Riff Ruff - 10 mins / Luvadog - 5 mins</t>
    </r>
  </si>
  <si>
    <r>
      <t xml:space="preserve">BREAK - 45 mins
</t>
    </r>
    <r>
      <rPr>
        <b/>
        <sz val="11"/>
        <color theme="0"/>
        <rFont val="Calibri"/>
        <family val="2"/>
        <scheme val="minor"/>
      </rPr>
      <t>Bayside - 10 mins / Fanatics - 10 mins / Game On - 10 mins / Pine Rivers - 10 mins</t>
    </r>
  </si>
  <si>
    <t>There's Always Plan B - Division Splits</t>
  </si>
  <si>
    <t>Division</t>
  </si>
  <si>
    <t>Team</t>
  </si>
  <si>
    <t>Seed time</t>
  </si>
  <si>
    <t>Div spread</t>
  </si>
  <si>
    <t>Racing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</si>
</sst>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  <color rgb="FF006600"/>
      <color rgb="FF00FFFF"/>
      <color rgb="FF800000"/>
      <color rgb="FFCCCCFF"/>
      <color rgb="FF99FF66"/>
      <color rgb="FFFFCC99"/>
      <color rgb="FFCCECFF"/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39E1-BE3F-47A1-95F7-19A80B684F4D}">
  <sheetPr>
    <pageSetUpPr fitToPage="1"/>
  </sheetPr>
  <dimension ref="A1:K50"/>
  <sheetViews>
    <sheetView tabSelected="1" zoomScaleNormal="100" workbookViewId="0">
      <pane ySplit="3" topLeftCell="A4" activePane="bottomLeft" state="frozen"/>
      <selection pane="bottomLeft" sqref="A1:K1"/>
    </sheetView>
  </sheetViews>
  <sheetFormatPr defaultRowHeight="18" customHeight="1" x14ac:dyDescent="0.25"/>
  <cols>
    <col min="1" max="2" width="6.7109375" style="1" customWidth="1"/>
    <col min="3" max="4" width="8.7109375" style="3" customWidth="1"/>
    <col min="5" max="5" width="8.7109375" style="4" customWidth="1"/>
    <col min="6" max="6" width="22.7109375" style="1" customWidth="1"/>
    <col min="7" max="7" width="3.7109375" style="1" customWidth="1"/>
    <col min="8" max="8" width="22.7109375" style="1" customWidth="1"/>
    <col min="9" max="9" width="8.7109375" style="4" customWidth="1"/>
    <col min="10" max="11" width="8.7109375" style="3" customWidth="1"/>
    <col min="12" max="14" width="9.140625" style="1" customWidth="1"/>
    <col min="15" max="16384" width="9.140625" style="1"/>
  </cols>
  <sheetData>
    <row r="1" spans="1:11" ht="24.7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.5" customHeight="1" thickBot="1" x14ac:dyDescent="0.3"/>
    <row r="3" spans="1:11" s="2" customFormat="1" ht="26.25" customHeight="1" thickBot="1" x14ac:dyDescent="0.3">
      <c r="A3" s="12" t="s">
        <v>22</v>
      </c>
      <c r="B3" s="13" t="s">
        <v>23</v>
      </c>
      <c r="C3" s="14" t="s">
        <v>24</v>
      </c>
      <c r="D3" s="14" t="s">
        <v>25</v>
      </c>
      <c r="E3" s="15" t="s">
        <v>26</v>
      </c>
      <c r="F3" s="13" t="s">
        <v>30</v>
      </c>
      <c r="G3" s="13" t="s">
        <v>31</v>
      </c>
      <c r="H3" s="13" t="s">
        <v>32</v>
      </c>
      <c r="I3" s="15" t="s">
        <v>26</v>
      </c>
      <c r="J3" s="14" t="s">
        <v>27</v>
      </c>
      <c r="K3" s="16" t="s">
        <v>24</v>
      </c>
    </row>
    <row r="4" spans="1:11" s="8" customFormat="1" ht="18" customHeight="1" x14ac:dyDescent="0.25">
      <c r="A4" s="9">
        <v>1</v>
      </c>
      <c r="B4" s="9">
        <v>3</v>
      </c>
      <c r="C4" s="10">
        <v>25.5</v>
      </c>
      <c r="D4" s="10">
        <f>C4-0.5</f>
        <v>25</v>
      </c>
      <c r="E4" s="11">
        <v>2.5</v>
      </c>
      <c r="F4" s="9" t="s">
        <v>10</v>
      </c>
      <c r="G4" s="9" t="s">
        <v>31</v>
      </c>
      <c r="H4" s="9" t="s">
        <v>8</v>
      </c>
      <c r="I4" s="11">
        <v>0</v>
      </c>
      <c r="J4" s="10">
        <f>K4-0.5</f>
        <v>22.5</v>
      </c>
      <c r="K4" s="10">
        <v>23</v>
      </c>
    </row>
    <row r="5" spans="1:11" s="8" customFormat="1" ht="18" customHeight="1" x14ac:dyDescent="0.25">
      <c r="A5" s="5">
        <v>2</v>
      </c>
      <c r="B5" s="5">
        <v>1</v>
      </c>
      <c r="C5" s="6">
        <v>19.5</v>
      </c>
      <c r="D5" s="6">
        <f t="shared" ref="D5:D18" si="0">C5-0.5</f>
        <v>19</v>
      </c>
      <c r="E5" s="7">
        <f>C5-K5</f>
        <v>1.6380000000000017</v>
      </c>
      <c r="F5" s="5" t="s">
        <v>3</v>
      </c>
      <c r="G5" s="5" t="s">
        <v>31</v>
      </c>
      <c r="H5" s="5" t="s">
        <v>0</v>
      </c>
      <c r="I5" s="7">
        <v>0</v>
      </c>
      <c r="J5" s="6">
        <f t="shared" ref="J5:J50" si="1">K5-0.5</f>
        <v>17.361999999999998</v>
      </c>
      <c r="K5" s="6">
        <v>17.861999999999998</v>
      </c>
    </row>
    <row r="6" spans="1:11" s="8" customFormat="1" ht="18" customHeight="1" x14ac:dyDescent="0.25">
      <c r="A6" s="5">
        <v>3</v>
      </c>
      <c r="B6" s="5">
        <v>1</v>
      </c>
      <c r="C6" s="6">
        <v>18.359000000000002</v>
      </c>
      <c r="D6" s="6">
        <f t="shared" si="0"/>
        <v>17.859000000000002</v>
      </c>
      <c r="E6" s="7">
        <v>0</v>
      </c>
      <c r="F6" s="5" t="s">
        <v>28</v>
      </c>
      <c r="G6" s="5" t="s">
        <v>31</v>
      </c>
      <c r="H6" s="5" t="s">
        <v>2</v>
      </c>
      <c r="I6" s="7">
        <v>0.4</v>
      </c>
      <c r="J6" s="6">
        <f t="shared" si="1"/>
        <v>18.329000000000001</v>
      </c>
      <c r="K6" s="6">
        <v>18.829000000000001</v>
      </c>
    </row>
    <row r="7" spans="1:11" s="8" customFormat="1" ht="18" customHeight="1" x14ac:dyDescent="0.25">
      <c r="A7" s="5">
        <v>4</v>
      </c>
      <c r="B7" s="5">
        <v>2</v>
      </c>
      <c r="C7" s="6">
        <v>21.913</v>
      </c>
      <c r="D7" s="6">
        <f t="shared" si="0"/>
        <v>21.413</v>
      </c>
      <c r="E7" s="7">
        <f>C7-K7</f>
        <v>1.8129999999999988</v>
      </c>
      <c r="F7" s="5" t="s">
        <v>7</v>
      </c>
      <c r="G7" s="5" t="s">
        <v>31</v>
      </c>
      <c r="H7" s="5" t="s">
        <v>4</v>
      </c>
      <c r="I7" s="7">
        <v>0</v>
      </c>
      <c r="J7" s="6">
        <f t="shared" si="1"/>
        <v>19.600000000000001</v>
      </c>
      <c r="K7" s="6">
        <v>20.100000000000001</v>
      </c>
    </row>
    <row r="8" spans="1:11" s="8" customFormat="1" ht="18" customHeight="1" x14ac:dyDescent="0.25">
      <c r="A8" s="5">
        <v>5</v>
      </c>
      <c r="B8" s="5">
        <v>2</v>
      </c>
      <c r="C8" s="6">
        <v>21.469000000000001</v>
      </c>
      <c r="D8" s="6">
        <f t="shared" si="0"/>
        <v>20.969000000000001</v>
      </c>
      <c r="E8" s="7">
        <v>0</v>
      </c>
      <c r="F8" s="5" t="s">
        <v>5</v>
      </c>
      <c r="G8" s="5" t="s">
        <v>31</v>
      </c>
      <c r="H8" s="5" t="s">
        <v>6</v>
      </c>
      <c r="I8" s="7">
        <f>K8-C8</f>
        <v>0.33099999999999952</v>
      </c>
      <c r="J8" s="6">
        <f t="shared" si="1"/>
        <v>21.3</v>
      </c>
      <c r="K8" s="6">
        <v>21.8</v>
      </c>
    </row>
    <row r="9" spans="1:11" s="8" customFormat="1" ht="18" customHeight="1" x14ac:dyDescent="0.25">
      <c r="A9" s="5">
        <v>6</v>
      </c>
      <c r="B9" s="5" t="s">
        <v>29</v>
      </c>
      <c r="C9" s="6">
        <v>25</v>
      </c>
      <c r="D9" s="6">
        <f t="shared" si="0"/>
        <v>24.5</v>
      </c>
      <c r="E9" s="7">
        <f>C9-K9</f>
        <v>7.1000000000000014</v>
      </c>
      <c r="F9" s="5" t="s">
        <v>14</v>
      </c>
      <c r="G9" s="5" t="s">
        <v>31</v>
      </c>
      <c r="H9" s="5" t="s">
        <v>11</v>
      </c>
      <c r="I9" s="7">
        <v>0</v>
      </c>
      <c r="J9" s="6">
        <f t="shared" si="1"/>
        <v>17.399999999999999</v>
      </c>
      <c r="K9" s="6">
        <v>17.899999999999999</v>
      </c>
    </row>
    <row r="10" spans="1:11" s="8" customFormat="1" ht="18" customHeight="1" x14ac:dyDescent="0.25">
      <c r="A10" s="5">
        <v>7</v>
      </c>
      <c r="B10" s="5" t="s">
        <v>29</v>
      </c>
      <c r="C10" s="6">
        <v>23.7</v>
      </c>
      <c r="D10" s="6">
        <f t="shared" si="0"/>
        <v>23.2</v>
      </c>
      <c r="E10" s="7">
        <v>0</v>
      </c>
      <c r="F10" s="5" t="s">
        <v>12</v>
      </c>
      <c r="G10" s="5" t="s">
        <v>31</v>
      </c>
      <c r="H10" s="5" t="s">
        <v>13</v>
      </c>
      <c r="I10" s="7">
        <f>K10-C10</f>
        <v>0.80000000000000071</v>
      </c>
      <c r="J10" s="6">
        <f t="shared" si="1"/>
        <v>24</v>
      </c>
      <c r="K10" s="6">
        <v>24.5</v>
      </c>
    </row>
    <row r="11" spans="1:11" s="8" customFormat="1" ht="18" customHeight="1" x14ac:dyDescent="0.25">
      <c r="A11" s="5">
        <v>8</v>
      </c>
      <c r="B11" s="5">
        <v>3</v>
      </c>
      <c r="C11" s="6">
        <v>23</v>
      </c>
      <c r="D11" s="6">
        <f t="shared" si="0"/>
        <v>22.5</v>
      </c>
      <c r="E11" s="7">
        <v>0</v>
      </c>
      <c r="F11" s="5" t="s">
        <v>8</v>
      </c>
      <c r="G11" s="5" t="s">
        <v>31</v>
      </c>
      <c r="H11" s="5" t="s">
        <v>9</v>
      </c>
      <c r="I11" s="7">
        <v>1.8</v>
      </c>
      <c r="J11" s="6">
        <f t="shared" si="1"/>
        <v>24.356999999999999</v>
      </c>
      <c r="K11" s="6">
        <v>24.856999999999999</v>
      </c>
    </row>
    <row r="12" spans="1:11" s="8" customFormat="1" ht="18" customHeight="1" x14ac:dyDescent="0.25">
      <c r="A12" s="5">
        <v>9</v>
      </c>
      <c r="B12" s="5">
        <v>1</v>
      </c>
      <c r="C12" s="6">
        <v>17.861999999999998</v>
      </c>
      <c r="D12" s="6">
        <f t="shared" si="0"/>
        <v>17.361999999999998</v>
      </c>
      <c r="E12" s="7">
        <v>0</v>
      </c>
      <c r="F12" s="5" t="s">
        <v>0</v>
      </c>
      <c r="G12" s="5" t="s">
        <v>31</v>
      </c>
      <c r="H12" s="5" t="s">
        <v>2</v>
      </c>
      <c r="I12" s="7">
        <v>0.9</v>
      </c>
      <c r="J12" s="6">
        <f t="shared" si="1"/>
        <v>18.329000000000001</v>
      </c>
      <c r="K12" s="6">
        <v>18.829000000000001</v>
      </c>
    </row>
    <row r="13" spans="1:11" s="8" customFormat="1" ht="18" customHeight="1" x14ac:dyDescent="0.25">
      <c r="A13" s="5">
        <v>10</v>
      </c>
      <c r="B13" s="5">
        <v>1</v>
      </c>
      <c r="C13" s="6">
        <v>19.5</v>
      </c>
      <c r="D13" s="6">
        <f t="shared" si="0"/>
        <v>19</v>
      </c>
      <c r="E13" s="7">
        <f>C13-K13</f>
        <v>1.1409999999999982</v>
      </c>
      <c r="F13" s="5" t="s">
        <v>3</v>
      </c>
      <c r="G13" s="5" t="s">
        <v>31</v>
      </c>
      <c r="H13" s="5" t="s">
        <v>28</v>
      </c>
      <c r="I13" s="7">
        <v>0</v>
      </c>
      <c r="J13" s="6">
        <f t="shared" si="1"/>
        <v>17.859000000000002</v>
      </c>
      <c r="K13" s="6">
        <v>18.359000000000002</v>
      </c>
    </row>
    <row r="14" spans="1:11" s="8" customFormat="1" ht="18" customHeight="1" x14ac:dyDescent="0.25">
      <c r="A14" s="5">
        <v>11</v>
      </c>
      <c r="B14" s="5">
        <v>2</v>
      </c>
      <c r="C14" s="6">
        <v>20.100000000000001</v>
      </c>
      <c r="D14" s="6">
        <f t="shared" si="0"/>
        <v>19.600000000000001</v>
      </c>
      <c r="E14" s="7">
        <v>0</v>
      </c>
      <c r="F14" s="5" t="s">
        <v>4</v>
      </c>
      <c r="G14" s="5" t="s">
        <v>31</v>
      </c>
      <c r="H14" s="5" t="s">
        <v>6</v>
      </c>
      <c r="I14" s="7">
        <f>K14-C14</f>
        <v>1.6999999999999993</v>
      </c>
      <c r="J14" s="6">
        <f t="shared" si="1"/>
        <v>21.3</v>
      </c>
      <c r="K14" s="6">
        <v>21.8</v>
      </c>
    </row>
    <row r="15" spans="1:11" s="8" customFormat="1" ht="18" customHeight="1" x14ac:dyDescent="0.25">
      <c r="A15" s="5">
        <v>12</v>
      </c>
      <c r="B15" s="5">
        <v>2</v>
      </c>
      <c r="C15" s="6">
        <v>21.913</v>
      </c>
      <c r="D15" s="6">
        <f t="shared" si="0"/>
        <v>21.413</v>
      </c>
      <c r="E15" s="7">
        <f>C15-K15</f>
        <v>0.44399999999999906</v>
      </c>
      <c r="F15" s="5" t="s">
        <v>7</v>
      </c>
      <c r="G15" s="5" t="s">
        <v>31</v>
      </c>
      <c r="H15" s="5" t="s">
        <v>5</v>
      </c>
      <c r="I15" s="7">
        <v>0</v>
      </c>
      <c r="J15" s="6">
        <f t="shared" si="1"/>
        <v>20.969000000000001</v>
      </c>
      <c r="K15" s="6">
        <v>21.469000000000001</v>
      </c>
    </row>
    <row r="16" spans="1:11" s="8" customFormat="1" ht="18" customHeight="1" x14ac:dyDescent="0.25">
      <c r="A16" s="5">
        <v>13</v>
      </c>
      <c r="B16" s="5" t="s">
        <v>29</v>
      </c>
      <c r="C16" s="6">
        <v>25</v>
      </c>
      <c r="D16" s="6">
        <f t="shared" si="0"/>
        <v>24.5</v>
      </c>
      <c r="E16" s="7">
        <f>C16-K16</f>
        <v>1.3000000000000007</v>
      </c>
      <c r="F16" s="5" t="s">
        <v>14</v>
      </c>
      <c r="G16" s="5" t="s">
        <v>31</v>
      </c>
      <c r="H16" s="5" t="s">
        <v>12</v>
      </c>
      <c r="I16" s="7">
        <v>0</v>
      </c>
      <c r="J16" s="6">
        <f t="shared" si="1"/>
        <v>23.2</v>
      </c>
      <c r="K16" s="6">
        <v>23.7</v>
      </c>
    </row>
    <row r="17" spans="1:11" s="8" customFormat="1" ht="18" customHeight="1" x14ac:dyDescent="0.25">
      <c r="A17" s="5">
        <v>14</v>
      </c>
      <c r="B17" s="5" t="s">
        <v>29</v>
      </c>
      <c r="C17" s="6">
        <v>17.899999999999999</v>
      </c>
      <c r="D17" s="6">
        <f t="shared" si="0"/>
        <v>17.399999999999999</v>
      </c>
      <c r="E17" s="7">
        <v>0</v>
      </c>
      <c r="F17" s="5" t="s">
        <v>11</v>
      </c>
      <c r="G17" s="5" t="s">
        <v>31</v>
      </c>
      <c r="H17" s="5" t="s">
        <v>13</v>
      </c>
      <c r="I17" s="7">
        <f>K17-C17</f>
        <v>6.6000000000000014</v>
      </c>
      <c r="J17" s="6">
        <f t="shared" si="1"/>
        <v>24</v>
      </c>
      <c r="K17" s="6">
        <v>24.5</v>
      </c>
    </row>
    <row r="18" spans="1:11" s="8" customFormat="1" ht="18" customHeight="1" x14ac:dyDescent="0.25">
      <c r="A18" s="5">
        <v>15</v>
      </c>
      <c r="B18" s="5">
        <v>3</v>
      </c>
      <c r="C18" s="6">
        <v>24.856999999999999</v>
      </c>
      <c r="D18" s="6">
        <f t="shared" si="0"/>
        <v>24.356999999999999</v>
      </c>
      <c r="E18" s="7">
        <v>0</v>
      </c>
      <c r="F18" s="5" t="s">
        <v>9</v>
      </c>
      <c r="G18" s="5" t="s">
        <v>31</v>
      </c>
      <c r="H18" s="5" t="s">
        <v>10</v>
      </c>
      <c r="I18" s="7">
        <f>K18-C18</f>
        <v>0.64300000000000068</v>
      </c>
      <c r="J18" s="6">
        <f t="shared" si="1"/>
        <v>25</v>
      </c>
      <c r="K18" s="6">
        <v>25.5</v>
      </c>
    </row>
    <row r="19" spans="1:11" ht="36.75" customHeight="1" x14ac:dyDescent="0.25">
      <c r="A19" s="17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8" customFormat="1" ht="18" customHeight="1" x14ac:dyDescent="0.25">
      <c r="A20" s="5">
        <v>16</v>
      </c>
      <c r="B20" s="5">
        <v>3</v>
      </c>
      <c r="C20" s="6">
        <v>23</v>
      </c>
      <c r="D20" s="6">
        <f>C20-0.5</f>
        <v>22.5</v>
      </c>
      <c r="E20" s="7">
        <v>0</v>
      </c>
      <c r="F20" s="5" t="s">
        <v>8</v>
      </c>
      <c r="G20" s="5" t="s">
        <v>31</v>
      </c>
      <c r="H20" s="5" t="s">
        <v>10</v>
      </c>
      <c r="I20" s="7">
        <f>K20-C20</f>
        <v>2.5</v>
      </c>
      <c r="J20" s="6">
        <f t="shared" si="1"/>
        <v>25</v>
      </c>
      <c r="K20" s="6">
        <v>25.5</v>
      </c>
    </row>
    <row r="21" spans="1:11" s="8" customFormat="1" ht="18" customHeight="1" x14ac:dyDescent="0.25">
      <c r="A21" s="5">
        <v>17</v>
      </c>
      <c r="B21" s="5">
        <v>1</v>
      </c>
      <c r="C21" s="6">
        <v>17.861999999999998</v>
      </c>
      <c r="D21" s="6">
        <f t="shared" ref="D21:D34" si="2">C21-0.5</f>
        <v>17.361999999999998</v>
      </c>
      <c r="E21" s="7">
        <v>0</v>
      </c>
      <c r="F21" s="5" t="s">
        <v>0</v>
      </c>
      <c r="G21" s="5" t="s">
        <v>31</v>
      </c>
      <c r="H21" s="5" t="s">
        <v>28</v>
      </c>
      <c r="I21" s="6">
        <f>K21-C21</f>
        <v>0.49700000000000344</v>
      </c>
      <c r="J21" s="6">
        <f t="shared" si="1"/>
        <v>17.859000000000002</v>
      </c>
      <c r="K21" s="6">
        <v>18.359000000000002</v>
      </c>
    </row>
    <row r="22" spans="1:11" s="8" customFormat="1" ht="18" customHeight="1" x14ac:dyDescent="0.25">
      <c r="A22" s="5">
        <v>18</v>
      </c>
      <c r="B22" s="5">
        <v>1</v>
      </c>
      <c r="C22" s="6">
        <v>18.829000000000001</v>
      </c>
      <c r="D22" s="6">
        <f t="shared" si="2"/>
        <v>18.329000000000001</v>
      </c>
      <c r="E22" s="7">
        <v>0</v>
      </c>
      <c r="F22" s="5" t="s">
        <v>2</v>
      </c>
      <c r="G22" s="5" t="s">
        <v>31</v>
      </c>
      <c r="H22" s="5" t="s">
        <v>3</v>
      </c>
      <c r="I22" s="7">
        <v>0.6</v>
      </c>
      <c r="J22" s="6">
        <f t="shared" si="1"/>
        <v>19</v>
      </c>
      <c r="K22" s="6">
        <v>19.5</v>
      </c>
    </row>
    <row r="23" spans="1:11" s="8" customFormat="1" ht="18" customHeight="1" x14ac:dyDescent="0.25">
      <c r="A23" s="5">
        <v>19</v>
      </c>
      <c r="B23" s="5">
        <v>2</v>
      </c>
      <c r="C23" s="6">
        <v>20.100000000000001</v>
      </c>
      <c r="D23" s="6">
        <f t="shared" si="2"/>
        <v>19.600000000000001</v>
      </c>
      <c r="E23" s="7">
        <v>0</v>
      </c>
      <c r="F23" s="5" t="s">
        <v>4</v>
      </c>
      <c r="G23" s="5" t="s">
        <v>31</v>
      </c>
      <c r="H23" s="5" t="s">
        <v>5</v>
      </c>
      <c r="I23" s="7">
        <v>1.3</v>
      </c>
      <c r="J23" s="6">
        <f t="shared" si="1"/>
        <v>20.969000000000001</v>
      </c>
      <c r="K23" s="6">
        <v>21.469000000000001</v>
      </c>
    </row>
    <row r="24" spans="1:11" s="8" customFormat="1" ht="18" customHeight="1" x14ac:dyDescent="0.25">
      <c r="A24" s="5">
        <v>20</v>
      </c>
      <c r="B24" s="5">
        <v>2</v>
      </c>
      <c r="C24" s="6">
        <v>21.8</v>
      </c>
      <c r="D24" s="6">
        <f t="shared" si="2"/>
        <v>21.3</v>
      </c>
      <c r="E24" s="7">
        <v>0</v>
      </c>
      <c r="F24" s="5" t="s">
        <v>6</v>
      </c>
      <c r="G24" s="5" t="s">
        <v>31</v>
      </c>
      <c r="H24" s="5" t="s">
        <v>7</v>
      </c>
      <c r="I24" s="7">
        <f>K24-C24</f>
        <v>0.11299999999999955</v>
      </c>
      <c r="J24" s="6">
        <f t="shared" si="1"/>
        <v>21.413</v>
      </c>
      <c r="K24" s="6">
        <v>21.913</v>
      </c>
    </row>
    <row r="25" spans="1:11" s="8" customFormat="1" ht="18" customHeight="1" x14ac:dyDescent="0.25">
      <c r="A25" s="5">
        <v>21</v>
      </c>
      <c r="B25" s="5">
        <v>3</v>
      </c>
      <c r="C25" s="6">
        <v>23</v>
      </c>
      <c r="D25" s="6">
        <f t="shared" si="2"/>
        <v>22.5</v>
      </c>
      <c r="E25" s="7">
        <v>0</v>
      </c>
      <c r="F25" s="5" t="s">
        <v>8</v>
      </c>
      <c r="G25" s="5" t="s">
        <v>31</v>
      </c>
      <c r="H25" s="5" t="s">
        <v>9</v>
      </c>
      <c r="I25" s="7">
        <v>1.8</v>
      </c>
      <c r="J25" s="6">
        <f t="shared" si="1"/>
        <v>24.356999999999999</v>
      </c>
      <c r="K25" s="6">
        <v>24.856999999999999</v>
      </c>
    </row>
    <row r="26" spans="1:11" s="8" customFormat="1" ht="18" customHeight="1" x14ac:dyDescent="0.25">
      <c r="A26" s="5">
        <v>22</v>
      </c>
      <c r="B26" s="5" t="s">
        <v>29</v>
      </c>
      <c r="C26" s="6">
        <v>24.5</v>
      </c>
      <c r="D26" s="6">
        <f t="shared" si="2"/>
        <v>24</v>
      </c>
      <c r="E26" s="7">
        <v>0</v>
      </c>
      <c r="F26" s="5" t="s">
        <v>13</v>
      </c>
      <c r="G26" s="5" t="s">
        <v>31</v>
      </c>
      <c r="H26" s="5" t="s">
        <v>14</v>
      </c>
      <c r="I26" s="7">
        <f>K26-C26</f>
        <v>0.5</v>
      </c>
      <c r="J26" s="6">
        <f t="shared" si="1"/>
        <v>24.5</v>
      </c>
      <c r="K26" s="6">
        <v>25</v>
      </c>
    </row>
    <row r="27" spans="1:11" s="8" customFormat="1" ht="18" customHeight="1" x14ac:dyDescent="0.25">
      <c r="A27" s="5">
        <v>23</v>
      </c>
      <c r="B27" s="5" t="s">
        <v>29</v>
      </c>
      <c r="C27" s="6">
        <v>17.899999999999999</v>
      </c>
      <c r="D27" s="6">
        <f t="shared" si="2"/>
        <v>17.399999999999999</v>
      </c>
      <c r="E27" s="7">
        <v>0</v>
      </c>
      <c r="F27" s="5" t="s">
        <v>11</v>
      </c>
      <c r="G27" s="5" t="s">
        <v>31</v>
      </c>
      <c r="H27" s="5" t="s">
        <v>12</v>
      </c>
      <c r="I27" s="7">
        <f>K27-C27</f>
        <v>5.8000000000000007</v>
      </c>
      <c r="J27" s="6">
        <f t="shared" si="1"/>
        <v>23.2</v>
      </c>
      <c r="K27" s="6">
        <v>23.7</v>
      </c>
    </row>
    <row r="28" spans="1:11" s="8" customFormat="1" ht="18" customHeight="1" x14ac:dyDescent="0.25">
      <c r="A28" s="5">
        <v>24</v>
      </c>
      <c r="B28" s="5">
        <v>1</v>
      </c>
      <c r="C28" s="6">
        <v>17.861999999999998</v>
      </c>
      <c r="D28" s="6">
        <f t="shared" si="2"/>
        <v>17.361999999999998</v>
      </c>
      <c r="E28" s="7">
        <v>0</v>
      </c>
      <c r="F28" s="5" t="s">
        <v>0</v>
      </c>
      <c r="G28" s="5" t="s">
        <v>31</v>
      </c>
      <c r="H28" s="5" t="s">
        <v>3</v>
      </c>
      <c r="I28" s="7">
        <f>K28-C28</f>
        <v>1.6380000000000017</v>
      </c>
      <c r="J28" s="6">
        <f t="shared" si="1"/>
        <v>19</v>
      </c>
      <c r="K28" s="6">
        <v>19.5</v>
      </c>
    </row>
    <row r="29" spans="1:11" s="8" customFormat="1" ht="18" customHeight="1" x14ac:dyDescent="0.25">
      <c r="A29" s="5">
        <v>25</v>
      </c>
      <c r="B29" s="5">
        <v>1</v>
      </c>
      <c r="C29" s="6">
        <v>18.829000000000001</v>
      </c>
      <c r="D29" s="6">
        <f t="shared" si="2"/>
        <v>18.329000000000001</v>
      </c>
      <c r="E29" s="7">
        <v>0.4</v>
      </c>
      <c r="F29" s="5" t="s">
        <v>2</v>
      </c>
      <c r="G29" s="5" t="s">
        <v>31</v>
      </c>
      <c r="H29" s="5" t="s">
        <v>28</v>
      </c>
      <c r="I29" s="7">
        <v>0</v>
      </c>
      <c r="J29" s="6">
        <f t="shared" si="1"/>
        <v>17.859000000000002</v>
      </c>
      <c r="K29" s="6">
        <v>18.359000000000002</v>
      </c>
    </row>
    <row r="30" spans="1:11" s="8" customFormat="1" ht="18" customHeight="1" x14ac:dyDescent="0.25">
      <c r="A30" s="5">
        <v>26</v>
      </c>
      <c r="B30" s="5">
        <v>2</v>
      </c>
      <c r="C30" s="6">
        <v>20.100000000000001</v>
      </c>
      <c r="D30" s="6">
        <f t="shared" si="2"/>
        <v>19.600000000000001</v>
      </c>
      <c r="E30" s="7">
        <v>0</v>
      </c>
      <c r="F30" s="5" t="s">
        <v>4</v>
      </c>
      <c r="G30" s="5" t="s">
        <v>31</v>
      </c>
      <c r="H30" s="5" t="s">
        <v>7</v>
      </c>
      <c r="I30" s="7">
        <f>K30-C30</f>
        <v>1.8129999999999988</v>
      </c>
      <c r="J30" s="6">
        <f t="shared" si="1"/>
        <v>21.413</v>
      </c>
      <c r="K30" s="6">
        <v>21.913</v>
      </c>
    </row>
    <row r="31" spans="1:11" s="8" customFormat="1" ht="18" customHeight="1" x14ac:dyDescent="0.25">
      <c r="A31" s="5">
        <v>27</v>
      </c>
      <c r="B31" s="5">
        <v>2</v>
      </c>
      <c r="C31" s="6">
        <v>21.8</v>
      </c>
      <c r="D31" s="6">
        <f t="shared" si="2"/>
        <v>21.3</v>
      </c>
      <c r="E31" s="7">
        <f>C31-K31</f>
        <v>0.33099999999999952</v>
      </c>
      <c r="F31" s="5" t="s">
        <v>6</v>
      </c>
      <c r="G31" s="5" t="s">
        <v>31</v>
      </c>
      <c r="H31" s="5" t="s">
        <v>5</v>
      </c>
      <c r="I31" s="7">
        <v>0</v>
      </c>
      <c r="J31" s="6">
        <f t="shared" si="1"/>
        <v>20.969000000000001</v>
      </c>
      <c r="K31" s="6">
        <v>21.469000000000001</v>
      </c>
    </row>
    <row r="32" spans="1:11" s="8" customFormat="1" ht="18" customHeight="1" x14ac:dyDescent="0.25">
      <c r="A32" s="5">
        <v>28</v>
      </c>
      <c r="B32" s="5" t="s">
        <v>29</v>
      </c>
      <c r="C32" s="6">
        <v>17.899999999999999</v>
      </c>
      <c r="D32" s="6">
        <f t="shared" si="2"/>
        <v>17.399999999999999</v>
      </c>
      <c r="E32" s="7">
        <v>0</v>
      </c>
      <c r="F32" s="5" t="s">
        <v>11</v>
      </c>
      <c r="G32" s="5" t="s">
        <v>31</v>
      </c>
      <c r="H32" s="5" t="s">
        <v>14</v>
      </c>
      <c r="I32" s="7">
        <f>K32-C32</f>
        <v>7.1000000000000014</v>
      </c>
      <c r="J32" s="6">
        <f t="shared" si="1"/>
        <v>24.5</v>
      </c>
      <c r="K32" s="6">
        <v>25</v>
      </c>
    </row>
    <row r="33" spans="1:11" s="8" customFormat="1" ht="18" customHeight="1" x14ac:dyDescent="0.25">
      <c r="A33" s="5">
        <v>29</v>
      </c>
      <c r="B33" s="5">
        <v>3</v>
      </c>
      <c r="C33" s="6">
        <v>24.856999999999999</v>
      </c>
      <c r="D33" s="6">
        <f t="shared" si="2"/>
        <v>24.356999999999999</v>
      </c>
      <c r="E33" s="7">
        <v>0</v>
      </c>
      <c r="F33" s="5" t="s">
        <v>9</v>
      </c>
      <c r="G33" s="5" t="s">
        <v>31</v>
      </c>
      <c r="H33" s="5" t="s">
        <v>10</v>
      </c>
      <c r="I33" s="7">
        <f>K33-C33</f>
        <v>0.64300000000000068</v>
      </c>
      <c r="J33" s="6">
        <f t="shared" si="1"/>
        <v>25</v>
      </c>
      <c r="K33" s="6">
        <v>25.5</v>
      </c>
    </row>
    <row r="34" spans="1:11" s="8" customFormat="1" ht="18" customHeight="1" x14ac:dyDescent="0.25">
      <c r="A34" s="5">
        <v>30</v>
      </c>
      <c r="B34" s="5" t="s">
        <v>29</v>
      </c>
      <c r="C34" s="6">
        <v>24.5</v>
      </c>
      <c r="D34" s="6">
        <f t="shared" si="2"/>
        <v>24</v>
      </c>
      <c r="E34" s="7">
        <f>C34-K34</f>
        <v>0.80000000000000071</v>
      </c>
      <c r="F34" s="5" t="s">
        <v>13</v>
      </c>
      <c r="G34" s="5" t="s">
        <v>31</v>
      </c>
      <c r="H34" s="5" t="s">
        <v>12</v>
      </c>
      <c r="I34" s="7">
        <v>0</v>
      </c>
      <c r="J34" s="6">
        <f t="shared" si="1"/>
        <v>23.2</v>
      </c>
      <c r="K34" s="6">
        <v>23.7</v>
      </c>
    </row>
    <row r="35" spans="1:11" ht="36" customHeight="1" x14ac:dyDescent="0.25">
      <c r="A35" s="17" t="s">
        <v>34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8" customFormat="1" ht="18" customHeight="1" x14ac:dyDescent="0.25">
      <c r="A36" s="5">
        <v>31</v>
      </c>
      <c r="B36" s="5">
        <v>3</v>
      </c>
      <c r="C36" s="6">
        <v>24.856999999999999</v>
      </c>
      <c r="D36" s="6">
        <f>C36-0.5</f>
        <v>24.356999999999999</v>
      </c>
      <c r="E36" s="7">
        <v>1.8</v>
      </c>
      <c r="F36" s="5" t="s">
        <v>9</v>
      </c>
      <c r="G36" s="5" t="s">
        <v>31</v>
      </c>
      <c r="H36" s="5" t="s">
        <v>8</v>
      </c>
      <c r="I36" s="7">
        <v>0</v>
      </c>
      <c r="J36" s="6">
        <f t="shared" si="1"/>
        <v>22.5</v>
      </c>
      <c r="K36" s="6">
        <v>23</v>
      </c>
    </row>
    <row r="37" spans="1:11" s="8" customFormat="1" ht="18" customHeight="1" x14ac:dyDescent="0.25">
      <c r="A37" s="5">
        <v>32</v>
      </c>
      <c r="B37" s="5">
        <v>1</v>
      </c>
      <c r="C37" s="6">
        <v>18.829000000000001</v>
      </c>
      <c r="D37" s="6">
        <f t="shared" ref="D37:D50" si="3">C37-0.5</f>
        <v>18.329000000000001</v>
      </c>
      <c r="E37" s="7">
        <v>0.9</v>
      </c>
      <c r="F37" s="5" t="s">
        <v>2</v>
      </c>
      <c r="G37" s="5" t="s">
        <v>31</v>
      </c>
      <c r="H37" s="5" t="s">
        <v>0</v>
      </c>
      <c r="I37" s="7">
        <v>0</v>
      </c>
      <c r="J37" s="6">
        <f t="shared" si="1"/>
        <v>17.361999999999998</v>
      </c>
      <c r="K37" s="6">
        <v>17.861999999999998</v>
      </c>
    </row>
    <row r="38" spans="1:11" s="8" customFormat="1" ht="18" customHeight="1" x14ac:dyDescent="0.25">
      <c r="A38" s="5">
        <v>33</v>
      </c>
      <c r="B38" s="5">
        <v>1</v>
      </c>
      <c r="C38" s="6">
        <v>18.359000000000002</v>
      </c>
      <c r="D38" s="6">
        <f t="shared" si="3"/>
        <v>17.859000000000002</v>
      </c>
      <c r="E38" s="7">
        <v>0</v>
      </c>
      <c r="F38" s="5" t="s">
        <v>28</v>
      </c>
      <c r="G38" s="5" t="s">
        <v>31</v>
      </c>
      <c r="H38" s="5" t="s">
        <v>3</v>
      </c>
      <c r="I38" s="7">
        <f>K38-C38</f>
        <v>1.1409999999999982</v>
      </c>
      <c r="J38" s="6">
        <f t="shared" si="1"/>
        <v>19</v>
      </c>
      <c r="K38" s="6">
        <v>19.5</v>
      </c>
    </row>
    <row r="39" spans="1:11" s="8" customFormat="1" ht="18" customHeight="1" x14ac:dyDescent="0.25">
      <c r="A39" s="5">
        <v>34</v>
      </c>
      <c r="B39" s="5">
        <v>2</v>
      </c>
      <c r="C39" s="6">
        <v>21.8</v>
      </c>
      <c r="D39" s="6">
        <f t="shared" si="3"/>
        <v>21.3</v>
      </c>
      <c r="E39" s="7">
        <f>C39-K39</f>
        <v>1.6999999999999993</v>
      </c>
      <c r="F39" s="5" t="s">
        <v>6</v>
      </c>
      <c r="G39" s="5" t="s">
        <v>31</v>
      </c>
      <c r="H39" s="5" t="s">
        <v>4</v>
      </c>
      <c r="I39" s="7">
        <v>0</v>
      </c>
      <c r="J39" s="6">
        <f t="shared" si="1"/>
        <v>19.600000000000001</v>
      </c>
      <c r="K39" s="6">
        <v>20.100000000000001</v>
      </c>
    </row>
    <row r="40" spans="1:11" s="8" customFormat="1" ht="18" customHeight="1" x14ac:dyDescent="0.25">
      <c r="A40" s="5">
        <v>35</v>
      </c>
      <c r="B40" s="5">
        <v>2</v>
      </c>
      <c r="C40" s="6">
        <v>21.469000000000001</v>
      </c>
      <c r="D40" s="6">
        <f t="shared" si="3"/>
        <v>20.969000000000001</v>
      </c>
      <c r="E40" s="7">
        <v>0</v>
      </c>
      <c r="F40" s="5" t="s">
        <v>5</v>
      </c>
      <c r="G40" s="5" t="s">
        <v>31</v>
      </c>
      <c r="H40" s="5" t="s">
        <v>7</v>
      </c>
      <c r="I40" s="7">
        <f>K40-C40</f>
        <v>0.44399999999999906</v>
      </c>
      <c r="J40" s="6">
        <f t="shared" si="1"/>
        <v>21.413</v>
      </c>
      <c r="K40" s="6">
        <v>21.913</v>
      </c>
    </row>
    <row r="41" spans="1:11" s="8" customFormat="1" ht="18" customHeight="1" x14ac:dyDescent="0.25">
      <c r="A41" s="5">
        <v>36</v>
      </c>
      <c r="B41" s="5" t="s">
        <v>29</v>
      </c>
      <c r="C41" s="6">
        <v>23.7</v>
      </c>
      <c r="D41" s="6">
        <f t="shared" si="3"/>
        <v>23.2</v>
      </c>
      <c r="E41" s="7">
        <v>0</v>
      </c>
      <c r="F41" s="5" t="s">
        <v>12</v>
      </c>
      <c r="G41" s="5" t="s">
        <v>31</v>
      </c>
      <c r="H41" s="5" t="s">
        <v>14</v>
      </c>
      <c r="I41" s="7">
        <f>K41-C41</f>
        <v>1.3000000000000007</v>
      </c>
      <c r="J41" s="6">
        <f t="shared" si="1"/>
        <v>24.5</v>
      </c>
      <c r="K41" s="6">
        <v>25</v>
      </c>
    </row>
    <row r="42" spans="1:11" s="8" customFormat="1" ht="18" customHeight="1" x14ac:dyDescent="0.25">
      <c r="A42" s="5">
        <v>37</v>
      </c>
      <c r="B42" s="5" t="s">
        <v>29</v>
      </c>
      <c r="C42" s="6">
        <v>24.5</v>
      </c>
      <c r="D42" s="6">
        <f t="shared" si="3"/>
        <v>24</v>
      </c>
      <c r="E42" s="7">
        <f>C42-K42</f>
        <v>6.6000000000000014</v>
      </c>
      <c r="F42" s="5" t="s">
        <v>13</v>
      </c>
      <c r="G42" s="5" t="s">
        <v>31</v>
      </c>
      <c r="H42" s="5" t="s">
        <v>11</v>
      </c>
      <c r="I42" s="7">
        <v>0</v>
      </c>
      <c r="J42" s="6">
        <f t="shared" si="1"/>
        <v>17.399999999999999</v>
      </c>
      <c r="K42" s="6">
        <v>17.899999999999999</v>
      </c>
    </row>
    <row r="43" spans="1:11" s="8" customFormat="1" ht="18" customHeight="1" x14ac:dyDescent="0.25">
      <c r="A43" s="5">
        <v>38</v>
      </c>
      <c r="B43" s="5">
        <v>3</v>
      </c>
      <c r="C43" s="6">
        <v>25.5</v>
      </c>
      <c r="D43" s="6">
        <f t="shared" si="3"/>
        <v>25</v>
      </c>
      <c r="E43" s="7">
        <f>C43-K43</f>
        <v>0.64300000000000068</v>
      </c>
      <c r="F43" s="5" t="s">
        <v>10</v>
      </c>
      <c r="G43" s="5" t="s">
        <v>31</v>
      </c>
      <c r="H43" s="5" t="s">
        <v>9</v>
      </c>
      <c r="I43" s="7">
        <v>0</v>
      </c>
      <c r="J43" s="6">
        <f t="shared" si="1"/>
        <v>24.356999999999999</v>
      </c>
      <c r="K43" s="6">
        <v>24.856999999999999</v>
      </c>
    </row>
    <row r="44" spans="1:11" s="8" customFormat="1" ht="18" customHeight="1" x14ac:dyDescent="0.25">
      <c r="A44" s="5">
        <v>39</v>
      </c>
      <c r="B44" s="5">
        <v>1</v>
      </c>
      <c r="C44" s="6">
        <v>18.359000000000002</v>
      </c>
      <c r="D44" s="6">
        <f t="shared" si="3"/>
        <v>17.859000000000002</v>
      </c>
      <c r="E44" s="7">
        <v>0.4</v>
      </c>
      <c r="F44" s="5" t="s">
        <v>28</v>
      </c>
      <c r="G44" s="5" t="s">
        <v>31</v>
      </c>
      <c r="H44" s="5" t="s">
        <v>0</v>
      </c>
      <c r="I44" s="7">
        <v>0</v>
      </c>
      <c r="J44" s="6">
        <f t="shared" si="1"/>
        <v>17.361999999999998</v>
      </c>
      <c r="K44" s="6">
        <v>17.861999999999998</v>
      </c>
    </row>
    <row r="45" spans="1:11" s="8" customFormat="1" ht="18" customHeight="1" x14ac:dyDescent="0.25">
      <c r="A45" s="5">
        <v>40</v>
      </c>
      <c r="B45" s="5">
        <v>1</v>
      </c>
      <c r="C45" s="6">
        <v>19.5</v>
      </c>
      <c r="D45" s="6">
        <f t="shared" si="3"/>
        <v>19</v>
      </c>
      <c r="E45" s="7">
        <v>0.6</v>
      </c>
      <c r="F45" s="5" t="s">
        <v>3</v>
      </c>
      <c r="G45" s="5" t="s">
        <v>31</v>
      </c>
      <c r="H45" s="5" t="s">
        <v>2</v>
      </c>
      <c r="I45" s="7">
        <v>0</v>
      </c>
      <c r="J45" s="6">
        <f t="shared" si="1"/>
        <v>18.329000000000001</v>
      </c>
      <c r="K45" s="6">
        <v>18.829000000000001</v>
      </c>
    </row>
    <row r="46" spans="1:11" s="8" customFormat="1" ht="18" customHeight="1" x14ac:dyDescent="0.25">
      <c r="A46" s="5">
        <v>41</v>
      </c>
      <c r="B46" s="5">
        <v>2</v>
      </c>
      <c r="C46" s="6">
        <v>21.469000000000001</v>
      </c>
      <c r="D46" s="6">
        <f t="shared" si="3"/>
        <v>20.969000000000001</v>
      </c>
      <c r="E46" s="7">
        <f>C46-K46</f>
        <v>1.3689999999999998</v>
      </c>
      <c r="F46" s="5" t="s">
        <v>5</v>
      </c>
      <c r="G46" s="5" t="s">
        <v>31</v>
      </c>
      <c r="H46" s="5" t="s">
        <v>4</v>
      </c>
      <c r="I46" s="7">
        <v>0</v>
      </c>
      <c r="J46" s="6">
        <f t="shared" si="1"/>
        <v>19.600000000000001</v>
      </c>
      <c r="K46" s="6">
        <v>20.100000000000001</v>
      </c>
    </row>
    <row r="47" spans="1:11" s="8" customFormat="1" ht="18" customHeight="1" x14ac:dyDescent="0.25">
      <c r="A47" s="5">
        <v>42</v>
      </c>
      <c r="B47" s="5">
        <v>2</v>
      </c>
      <c r="C47" s="6">
        <v>21.913</v>
      </c>
      <c r="D47" s="6">
        <f t="shared" si="3"/>
        <v>21.413</v>
      </c>
      <c r="E47" s="7">
        <f>C47-K47</f>
        <v>0.11299999999999955</v>
      </c>
      <c r="F47" s="5" t="s">
        <v>7</v>
      </c>
      <c r="G47" s="5" t="s">
        <v>31</v>
      </c>
      <c r="H47" s="5" t="s">
        <v>6</v>
      </c>
      <c r="I47" s="7">
        <v>0</v>
      </c>
      <c r="J47" s="6">
        <f t="shared" si="1"/>
        <v>21.3</v>
      </c>
      <c r="K47" s="6">
        <v>21.8</v>
      </c>
    </row>
    <row r="48" spans="1:11" s="8" customFormat="1" ht="18" customHeight="1" x14ac:dyDescent="0.25">
      <c r="A48" s="5">
        <v>43</v>
      </c>
      <c r="B48" s="5" t="s">
        <v>29</v>
      </c>
      <c r="C48" s="6">
        <v>23.7</v>
      </c>
      <c r="D48" s="6">
        <f t="shared" si="3"/>
        <v>23.2</v>
      </c>
      <c r="E48" s="7">
        <f>C48-K48</f>
        <v>5.8000000000000007</v>
      </c>
      <c r="F48" s="5" t="s">
        <v>12</v>
      </c>
      <c r="G48" s="5" t="s">
        <v>31</v>
      </c>
      <c r="H48" s="5" t="s">
        <v>11</v>
      </c>
      <c r="I48" s="7">
        <v>0</v>
      </c>
      <c r="J48" s="6">
        <f t="shared" si="1"/>
        <v>17.399999999999999</v>
      </c>
      <c r="K48" s="6">
        <v>17.899999999999999</v>
      </c>
    </row>
    <row r="49" spans="1:11" s="8" customFormat="1" ht="18" customHeight="1" x14ac:dyDescent="0.25">
      <c r="A49" s="5">
        <v>44</v>
      </c>
      <c r="B49" s="5" t="s">
        <v>29</v>
      </c>
      <c r="C49" s="6">
        <v>25</v>
      </c>
      <c r="D49" s="6">
        <f t="shared" si="3"/>
        <v>24.5</v>
      </c>
      <c r="E49" s="7">
        <f>C49-K49</f>
        <v>0.5</v>
      </c>
      <c r="F49" s="5" t="s">
        <v>14</v>
      </c>
      <c r="G49" s="5" t="s">
        <v>31</v>
      </c>
      <c r="H49" s="5" t="s">
        <v>13</v>
      </c>
      <c r="I49" s="7">
        <v>0</v>
      </c>
      <c r="J49" s="6">
        <f t="shared" si="1"/>
        <v>24</v>
      </c>
      <c r="K49" s="6">
        <v>24.5</v>
      </c>
    </row>
    <row r="50" spans="1:11" s="8" customFormat="1" ht="18" customHeight="1" x14ac:dyDescent="0.25">
      <c r="A50" s="5">
        <v>45</v>
      </c>
      <c r="B50" s="5">
        <v>3</v>
      </c>
      <c r="C50" s="6">
        <v>25.5</v>
      </c>
      <c r="D50" s="6">
        <f t="shared" si="3"/>
        <v>25</v>
      </c>
      <c r="E50" s="7">
        <f>C50-K50</f>
        <v>2.5</v>
      </c>
      <c r="F50" s="5" t="s">
        <v>10</v>
      </c>
      <c r="G50" s="5" t="s">
        <v>31</v>
      </c>
      <c r="H50" s="5" t="s">
        <v>8</v>
      </c>
      <c r="I50" s="7">
        <v>0</v>
      </c>
      <c r="J50" s="6">
        <f t="shared" si="1"/>
        <v>22.5</v>
      </c>
      <c r="K50" s="6">
        <v>23</v>
      </c>
    </row>
  </sheetData>
  <mergeCells count="3">
    <mergeCell ref="A19:K19"/>
    <mergeCell ref="A35:K35"/>
    <mergeCell ref="A1:K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0089-436D-4E0A-BF76-CABDA8D5914E}">
  <dimension ref="A1:E21"/>
  <sheetViews>
    <sheetView workbookViewId="0">
      <selection sqref="A1:E1"/>
    </sheetView>
  </sheetViews>
  <sheetFormatPr defaultRowHeight="18" customHeight="1" x14ac:dyDescent="0.25"/>
  <cols>
    <col min="1" max="1" width="12.7109375" customWidth="1"/>
    <col min="2" max="2" width="22.7109375" customWidth="1"/>
    <col min="3" max="3" width="12.7109375" customWidth="1"/>
    <col min="4" max="4" width="12.7109375" style="35" customWidth="1"/>
    <col min="5" max="5" width="16.7109375" customWidth="1"/>
  </cols>
  <sheetData>
    <row r="1" spans="1:5" ht="21" x14ac:dyDescent="0.25">
      <c r="A1" s="19" t="s">
        <v>35</v>
      </c>
      <c r="B1" s="19"/>
      <c r="C1" s="19"/>
      <c r="D1" s="19"/>
      <c r="E1" s="19"/>
    </row>
    <row r="2" spans="1:5" ht="15" customHeight="1" x14ac:dyDescent="0.35">
      <c r="A2" s="20"/>
      <c r="B2" s="20"/>
      <c r="C2" s="20"/>
      <c r="D2" s="20"/>
      <c r="E2" s="20"/>
    </row>
    <row r="3" spans="1:5" s="22" customFormat="1" ht="15.75" x14ac:dyDescent="0.25">
      <c r="A3" s="21" t="s">
        <v>36</v>
      </c>
      <c r="B3" s="21" t="s">
        <v>37</v>
      </c>
      <c r="C3" s="21" t="s">
        <v>38</v>
      </c>
      <c r="D3" s="21" t="s">
        <v>39</v>
      </c>
      <c r="E3" s="21" t="s">
        <v>40</v>
      </c>
    </row>
    <row r="4" spans="1:5" ht="15.75" x14ac:dyDescent="0.25">
      <c r="A4" s="23" t="s">
        <v>15</v>
      </c>
      <c r="B4" s="24" t="s">
        <v>0</v>
      </c>
      <c r="C4" s="25">
        <v>17.861999999999998</v>
      </c>
      <c r="D4" s="26">
        <f>C7-C4</f>
        <v>1.6380000000000017</v>
      </c>
      <c r="E4" s="23" t="s">
        <v>19</v>
      </c>
    </row>
    <row r="5" spans="1:5" ht="15.75" x14ac:dyDescent="0.25">
      <c r="A5" s="27"/>
      <c r="B5" s="24" t="s">
        <v>1</v>
      </c>
      <c r="C5" s="25">
        <v>18.359000000000002</v>
      </c>
      <c r="D5" s="28"/>
      <c r="E5" s="27"/>
    </row>
    <row r="6" spans="1:5" ht="15.75" x14ac:dyDescent="0.25">
      <c r="A6" s="27"/>
      <c r="B6" s="24" t="s">
        <v>2</v>
      </c>
      <c r="C6" s="25">
        <v>18.829000000000001</v>
      </c>
      <c r="D6" s="28"/>
      <c r="E6" s="27"/>
    </row>
    <row r="7" spans="1:5" ht="15" customHeight="1" x14ac:dyDescent="0.25">
      <c r="A7" s="29"/>
      <c r="B7" s="24" t="s">
        <v>3</v>
      </c>
      <c r="C7" s="25">
        <v>19.5</v>
      </c>
      <c r="D7" s="30"/>
      <c r="E7" s="29"/>
    </row>
    <row r="8" spans="1:5" ht="15.75" x14ac:dyDescent="0.25">
      <c r="A8" s="31"/>
      <c r="B8" s="32"/>
      <c r="C8" s="33"/>
      <c r="D8" s="34"/>
      <c r="E8" s="8"/>
    </row>
    <row r="9" spans="1:5" ht="15.75" x14ac:dyDescent="0.25">
      <c r="A9" s="23" t="s">
        <v>17</v>
      </c>
      <c r="B9" s="24" t="s">
        <v>4</v>
      </c>
      <c r="C9" s="25">
        <v>20.100000000000001</v>
      </c>
      <c r="D9" s="26">
        <f>C12-C9</f>
        <v>1.8129999999999988</v>
      </c>
      <c r="E9" s="23" t="s">
        <v>19</v>
      </c>
    </row>
    <row r="10" spans="1:5" ht="15.75" x14ac:dyDescent="0.25">
      <c r="A10" s="27"/>
      <c r="B10" s="24" t="s">
        <v>5</v>
      </c>
      <c r="C10" s="25">
        <v>21.469000000000001</v>
      </c>
      <c r="D10" s="28"/>
      <c r="E10" s="27"/>
    </row>
    <row r="11" spans="1:5" ht="15.75" x14ac:dyDescent="0.25">
      <c r="A11" s="27"/>
      <c r="B11" s="24" t="s">
        <v>6</v>
      </c>
      <c r="C11" s="25">
        <v>21.8</v>
      </c>
      <c r="D11" s="28"/>
      <c r="E11" s="27"/>
    </row>
    <row r="12" spans="1:5" ht="15" customHeight="1" x14ac:dyDescent="0.25">
      <c r="A12" s="29"/>
      <c r="B12" s="24" t="s">
        <v>7</v>
      </c>
      <c r="C12" s="25">
        <v>21.913</v>
      </c>
      <c r="D12" s="30"/>
      <c r="E12" s="29"/>
    </row>
    <row r="13" spans="1:5" ht="15.75" x14ac:dyDescent="0.25">
      <c r="A13" s="31"/>
      <c r="B13" s="32"/>
      <c r="C13" s="33"/>
      <c r="D13" s="34"/>
      <c r="E13" s="8"/>
    </row>
    <row r="14" spans="1:5" ht="15.75" x14ac:dyDescent="0.25">
      <c r="A14" s="23" t="s">
        <v>16</v>
      </c>
      <c r="B14" s="24" t="s">
        <v>8</v>
      </c>
      <c r="C14" s="25">
        <v>23</v>
      </c>
      <c r="D14" s="26">
        <f>C16-C14</f>
        <v>2.5</v>
      </c>
      <c r="E14" s="23" t="s">
        <v>20</v>
      </c>
    </row>
    <row r="15" spans="1:5" ht="15.75" x14ac:dyDescent="0.25">
      <c r="A15" s="27"/>
      <c r="B15" s="24" t="s">
        <v>9</v>
      </c>
      <c r="C15" s="25">
        <v>24.856999999999999</v>
      </c>
      <c r="D15" s="28"/>
      <c r="E15" s="27"/>
    </row>
    <row r="16" spans="1:5" ht="15" customHeight="1" x14ac:dyDescent="0.25">
      <c r="A16" s="29"/>
      <c r="B16" s="24" t="s">
        <v>10</v>
      </c>
      <c r="C16" s="25">
        <v>25.5</v>
      </c>
      <c r="D16" s="30"/>
      <c r="E16" s="29"/>
    </row>
    <row r="17" spans="1:5" ht="15.75" x14ac:dyDescent="0.25">
      <c r="A17" s="31"/>
      <c r="B17" s="8"/>
      <c r="C17" s="8"/>
      <c r="D17" s="8"/>
      <c r="E17" s="8"/>
    </row>
    <row r="18" spans="1:5" ht="15.75" x14ac:dyDescent="0.25">
      <c r="A18" s="23" t="s">
        <v>18</v>
      </c>
      <c r="B18" s="24" t="s">
        <v>11</v>
      </c>
      <c r="C18" s="25">
        <v>17.899999999999999</v>
      </c>
      <c r="D18" s="26">
        <f>C21-C18</f>
        <v>7.1000000000000014</v>
      </c>
      <c r="E18" s="23" t="s">
        <v>19</v>
      </c>
    </row>
    <row r="19" spans="1:5" ht="15.75" x14ac:dyDescent="0.25">
      <c r="A19" s="27"/>
      <c r="B19" s="24" t="s">
        <v>12</v>
      </c>
      <c r="C19" s="25">
        <v>23.7</v>
      </c>
      <c r="D19" s="28"/>
      <c r="E19" s="27"/>
    </row>
    <row r="20" spans="1:5" ht="15.75" x14ac:dyDescent="0.25">
      <c r="A20" s="27"/>
      <c r="B20" s="24" t="s">
        <v>13</v>
      </c>
      <c r="C20" s="25">
        <v>24.5</v>
      </c>
      <c r="D20" s="28"/>
      <c r="E20" s="27"/>
    </row>
    <row r="21" spans="1:5" ht="15.75" x14ac:dyDescent="0.25">
      <c r="A21" s="29"/>
      <c r="B21" s="24" t="s">
        <v>14</v>
      </c>
      <c r="C21" s="25">
        <v>25</v>
      </c>
      <c r="D21" s="30"/>
      <c r="E21" s="29"/>
    </row>
  </sheetData>
  <mergeCells count="13">
    <mergeCell ref="E14:E16"/>
    <mergeCell ref="A18:A21"/>
    <mergeCell ref="D18:D21"/>
    <mergeCell ref="E18:E21"/>
    <mergeCell ref="A1:E1"/>
    <mergeCell ref="A4:A7"/>
    <mergeCell ref="D4:D7"/>
    <mergeCell ref="E4:E7"/>
    <mergeCell ref="A9:A12"/>
    <mergeCell ref="D9:D12"/>
    <mergeCell ref="E9:E12"/>
    <mergeCell ref="A14:A16"/>
    <mergeCell ref="D14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Running order_No colour</vt:lpstr>
      <vt:lpstr>Div split</vt:lpstr>
      <vt:lpstr>'Running order_No colour'!Print_Area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2023-05-13T05:10:38Z</cp:lastPrinted>
  <dcterms:created xsi:type="dcterms:W3CDTF">2023-05-10T07:17:22Z</dcterms:created>
  <dcterms:modified xsi:type="dcterms:W3CDTF">2023-05-13T07:03:35Z</dcterms:modified>
</cp:coreProperties>
</file>