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6643278fff58033/Documents/Fly Ball/Fun in the Sun 2024/"/>
    </mc:Choice>
  </mc:AlternateContent>
  <xr:revisionPtr revIDLastSave="1" documentId="8_{00820812-4B18-4503-87C6-AD7AADA082E0}" xr6:coauthVersionLast="47" xr6:coauthVersionMax="47" xr10:uidLastSave="{8D94C2A9-93F6-468B-95BE-0B283010C240}"/>
  <bookViews>
    <workbookView xWindow="-108" yWindow="-108" windowWidth="23256" windowHeight="12576" xr2:uid="{1450EACE-0399-2F4B-8E3E-38C2794B0F72}"/>
  </bookViews>
  <sheets>
    <sheet name="Option 1" sheetId="3" r:id="rId1"/>
  </sheets>
  <definedNames>
    <definedName name="_xlnm.Print_Area" localSheetId="0">'Option 1'!$J$1:$R$8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" i="3" l="1"/>
  <c r="M5" i="3"/>
  <c r="M6" i="3"/>
  <c r="M7" i="3"/>
  <c r="M3" i="3"/>
  <c r="E5" i="3"/>
  <c r="E7" i="3"/>
  <c r="E8" i="3"/>
  <c r="E10" i="3"/>
  <c r="E12" i="3"/>
  <c r="E13" i="3"/>
  <c r="E15" i="3"/>
  <c r="E16" i="3"/>
  <c r="E4" i="3"/>
</calcChain>
</file>

<file path=xl/sharedStrings.xml><?xml version="1.0" encoding="utf-8"?>
<sst xmlns="http://schemas.openxmlformats.org/spreadsheetml/2006/main" count="79" uniqueCount="47">
  <si>
    <t>DIVISION SPLIT: ALLOCATE TEAMS TO DIVISIONS</t>
  </si>
  <si>
    <t>RACING FORMAT</t>
  </si>
  <si>
    <t>CLUB</t>
  </si>
  <si>
    <t>TEAM NAME</t>
  </si>
  <si>
    <t>TEAM #</t>
  </si>
  <si>
    <t>TEAM SEED TIME</t>
  </si>
  <si>
    <t>TEAM GAP</t>
  </si>
  <si>
    <t>ALLOCATE DIVISION</t>
  </si>
  <si>
    <t>WEB or DEC</t>
  </si>
  <si>
    <t>BREAK OUT</t>
  </si>
  <si>
    <t>DIVISION</t>
  </si>
  <si>
    <t>NUMBER OF TEAMS</t>
  </si>
  <si>
    <t>DIVISIONAL GAP</t>
  </si>
  <si>
    <t>DIVISIONAL SPREAD</t>
  </si>
  <si>
    <t xml:space="preserve">SELECT: HANDICAP/ NON-HANDICAP </t>
  </si>
  <si>
    <t>SELECT: RACE FORMAT</t>
  </si>
  <si>
    <t>ENTER: NUMBER OF RR</t>
  </si>
  <si>
    <t>CALCULATED: RACES PER TEAM</t>
  </si>
  <si>
    <t>CALCULATED: RACES PER DIVISION</t>
  </si>
  <si>
    <t>HANDICAP</t>
  </si>
  <si>
    <t>Best of 5</t>
  </si>
  <si>
    <t>O1</t>
  </si>
  <si>
    <t>O2</t>
  </si>
  <si>
    <t>WEB</t>
  </si>
  <si>
    <t>DEC</t>
  </si>
  <si>
    <t xml:space="preserve">OPEN </t>
  </si>
  <si>
    <t>MAD FLYERS</t>
  </si>
  <si>
    <t>FLUFF'N AROUND</t>
  </si>
  <si>
    <t>TUGGERANONG TORPEDOES</t>
  </si>
  <si>
    <t>SCREAMING TORPEDOES</t>
  </si>
  <si>
    <t>FLYBALL FRIENDS</t>
  </si>
  <si>
    <t>ROCKY HILL RACERS</t>
  </si>
  <si>
    <t>SPUD  DOGS</t>
  </si>
  <si>
    <t>OPEN</t>
  </si>
  <si>
    <t>BELCONNEN RANDOM BULLETS</t>
  </si>
  <si>
    <t>BELCONNEN</t>
  </si>
  <si>
    <t>CHOCOLATE BULLETS</t>
  </si>
  <si>
    <t>SOUTH COAST TSUNAMI</t>
  </si>
  <si>
    <t>TIDAL WAVE</t>
  </si>
  <si>
    <t>CRATE ESCAPERS</t>
  </si>
  <si>
    <t>WOOFTIMUS PRIME</t>
  </si>
  <si>
    <t>WOLLONGONG WONDER WOOFS</t>
  </si>
  <si>
    <t>WIGGLY WOOFERS</t>
  </si>
  <si>
    <t>X-PRESS</t>
  </si>
  <si>
    <t>COMPANION DOG CLUB</t>
  </si>
  <si>
    <t>CANBERRA X-HIBITIONISTS</t>
  </si>
  <si>
    <t>WE LOVE THIS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</si>
</sst>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E5FFF8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0" fillId="4" borderId="7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3" fillId="7" borderId="0" xfId="0" applyFont="1" applyFill="1" applyAlignment="1">
      <alignment horizontal="center" vertical="center" wrapText="1"/>
    </xf>
    <xf numFmtId="0" fontId="0" fillId="4" borderId="7" xfId="0" applyFill="1" applyBorder="1"/>
    <xf numFmtId="0" fontId="0" fillId="5" borderId="7" xfId="0" applyFill="1" applyBorder="1"/>
    <xf numFmtId="0" fontId="0" fillId="3" borderId="7" xfId="0" applyFill="1" applyBorder="1"/>
    <xf numFmtId="0" fontId="0" fillId="3" borderId="7" xfId="0" applyFill="1" applyBorder="1" applyAlignment="1">
      <alignment horizontal="center" vertical="center"/>
    </xf>
    <xf numFmtId="0" fontId="0" fillId="6" borderId="7" xfId="0" applyFill="1" applyBorder="1"/>
    <xf numFmtId="0" fontId="0" fillId="6" borderId="7" xfId="0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0" fillId="5" borderId="6" xfId="0" applyFill="1" applyBorder="1"/>
    <xf numFmtId="0" fontId="0" fillId="5" borderId="6" xfId="0" applyFill="1" applyBorder="1" applyAlignment="1">
      <alignment horizontal="center" vertical="center"/>
    </xf>
    <xf numFmtId="0" fontId="0" fillId="4" borderId="8" xfId="0" applyFill="1" applyBorder="1"/>
    <xf numFmtId="0" fontId="0" fillId="4" borderId="8" xfId="0" applyFill="1" applyBorder="1" applyAlignment="1">
      <alignment horizontal="center" vertical="center"/>
    </xf>
    <xf numFmtId="0" fontId="0" fillId="8" borderId="6" xfId="0" applyFill="1" applyBorder="1"/>
    <xf numFmtId="0" fontId="0" fillId="8" borderId="6" xfId="0" applyFill="1" applyBorder="1" applyAlignment="1">
      <alignment horizontal="center" vertical="center"/>
    </xf>
    <xf numFmtId="0" fontId="1" fillId="8" borderId="6" xfId="1" applyFill="1" applyBorder="1" applyAlignment="1">
      <alignment horizontal="center" vertical="center"/>
    </xf>
    <xf numFmtId="0" fontId="0" fillId="5" borderId="8" xfId="0" applyFill="1" applyBorder="1"/>
    <xf numFmtId="0" fontId="0" fillId="5" borderId="8" xfId="0" applyFill="1" applyBorder="1" applyAlignment="1">
      <alignment horizontal="center" vertical="center"/>
    </xf>
    <xf numFmtId="0" fontId="1" fillId="5" borderId="8" xfId="1" applyFill="1" applyBorder="1" applyAlignment="1">
      <alignment horizontal="center" vertical="center"/>
    </xf>
    <xf numFmtId="0" fontId="0" fillId="3" borderId="6" xfId="0" applyFill="1" applyBorder="1"/>
    <xf numFmtId="0" fontId="0" fillId="3" borderId="6" xfId="0" applyFill="1" applyBorder="1" applyAlignment="1">
      <alignment horizontal="center" vertical="center"/>
    </xf>
    <xf numFmtId="0" fontId="0" fillId="8" borderId="8" xfId="0" applyFill="1" applyBorder="1"/>
    <xf numFmtId="0" fontId="0" fillId="8" borderId="8" xfId="0" applyFill="1" applyBorder="1" applyAlignment="1">
      <alignment horizontal="center" vertical="center"/>
    </xf>
    <xf numFmtId="0" fontId="1" fillId="8" borderId="8" xfId="1" applyFill="1" applyBorder="1" applyAlignment="1">
      <alignment horizontal="center" vertical="center"/>
    </xf>
    <xf numFmtId="0" fontId="0" fillId="6" borderId="6" xfId="0" applyFill="1" applyBorder="1"/>
    <xf numFmtId="0" fontId="0" fillId="6" borderId="6" xfId="0" applyFill="1" applyBorder="1" applyAlignment="1">
      <alignment horizontal="center" vertical="center"/>
    </xf>
    <xf numFmtId="0" fontId="0" fillId="3" borderId="8" xfId="0" applyFill="1" applyBorder="1"/>
    <xf numFmtId="0" fontId="0" fillId="3" borderId="8" xfId="0" applyFill="1" applyBorder="1" applyAlignment="1">
      <alignment horizontal="center" vertical="center"/>
    </xf>
    <xf numFmtId="0" fontId="0" fillId="5" borderId="0" xfId="0" applyFill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185B2A71-3B69-408E-A3D5-3E44A2DDF65E}"/>
  </cellStyles>
  <dxfs count="0"/>
  <tableStyles count="0" defaultTableStyle="TableStyleMedium2" defaultPivotStyle="PivotStyleLight16"/>
  <colors>
    <mruColors>
      <color rgb="FFE5FFF8"/>
      <color rgb="FFCDFFF2"/>
      <color rgb="FFFF9900"/>
      <color rgb="FF800080"/>
      <color rgb="FF00CC99"/>
      <color rgb="FFCCCC00"/>
      <color rgb="FFCC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62C7F-1FBE-4B27-B930-7508017B99E0}">
  <dimension ref="A1:R16"/>
  <sheetViews>
    <sheetView tabSelected="1" topLeftCell="B1" workbookViewId="0">
      <selection activeCell="G17" sqref="G17"/>
    </sheetView>
  </sheetViews>
  <sheetFormatPr defaultRowHeight="15.6" x14ac:dyDescent="0.3"/>
  <cols>
    <col min="1" max="1" width="28.09765625" customWidth="1"/>
    <col min="2" max="2" width="26.5" customWidth="1"/>
    <col min="3" max="3" width="7.69921875" customWidth="1"/>
    <col min="4" max="4" width="13.3984375" customWidth="1"/>
    <col min="5" max="5" width="7.8984375" customWidth="1"/>
    <col min="6" max="6" width="9.8984375" customWidth="1"/>
    <col min="7" max="7" width="7.19921875" customWidth="1"/>
    <col min="8" max="8" width="11.59765625" customWidth="1"/>
    <col min="11" max="11" width="10.59765625" customWidth="1"/>
    <col min="12" max="12" width="10.69921875" customWidth="1"/>
    <col min="13" max="13" width="11.5" customWidth="1"/>
    <col min="14" max="14" width="13.69921875" customWidth="1"/>
    <col min="15" max="15" width="12.3984375" customWidth="1"/>
    <col min="16" max="16" width="9.59765625" customWidth="1"/>
    <col min="17" max="17" width="12.59765625" customWidth="1"/>
    <col min="18" max="18" width="14" customWidth="1"/>
  </cols>
  <sheetData>
    <row r="1" spans="1:18" ht="21" customHeight="1" thickBot="1" x14ac:dyDescent="0.35">
      <c r="A1" s="31" t="s">
        <v>0</v>
      </c>
      <c r="B1" s="32"/>
      <c r="C1" s="32"/>
      <c r="D1" s="32"/>
      <c r="E1" s="32"/>
      <c r="F1" s="32"/>
      <c r="G1" s="32"/>
      <c r="H1" s="33"/>
      <c r="J1" s="34" t="s">
        <v>1</v>
      </c>
      <c r="K1" s="35"/>
      <c r="L1" s="35"/>
      <c r="M1" s="35"/>
      <c r="N1" s="35"/>
      <c r="O1" s="35"/>
      <c r="P1" s="35"/>
      <c r="Q1" s="35"/>
      <c r="R1" s="35"/>
    </row>
    <row r="2" spans="1:18" ht="62.4" x14ac:dyDescent="0.3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</row>
    <row r="3" spans="1:18" x14ac:dyDescent="0.3">
      <c r="A3" s="4" t="s">
        <v>37</v>
      </c>
      <c r="B3" s="4" t="s">
        <v>38</v>
      </c>
      <c r="C3" s="1">
        <v>1</v>
      </c>
      <c r="D3" s="1">
        <v>18.001000000000001</v>
      </c>
      <c r="E3" s="1"/>
      <c r="F3" s="1">
        <v>1</v>
      </c>
      <c r="G3" s="1" t="s">
        <v>23</v>
      </c>
      <c r="H3" s="1">
        <v>17.5</v>
      </c>
      <c r="J3" s="1">
        <v>1</v>
      </c>
      <c r="K3" s="1">
        <v>3</v>
      </c>
      <c r="L3" s="1"/>
      <c r="M3" s="1">
        <f>D5-D3</f>
        <v>2.8349999999999973</v>
      </c>
      <c r="N3" s="1" t="s">
        <v>19</v>
      </c>
      <c r="O3" s="1" t="s">
        <v>20</v>
      </c>
      <c r="P3" s="1">
        <v>3</v>
      </c>
      <c r="Q3" s="1">
        <v>6</v>
      </c>
      <c r="R3" s="1">
        <v>9</v>
      </c>
    </row>
    <row r="4" spans="1:18" x14ac:dyDescent="0.3">
      <c r="A4" s="4" t="s">
        <v>44</v>
      </c>
      <c r="B4" s="4" t="s">
        <v>45</v>
      </c>
      <c r="C4" s="1">
        <v>2</v>
      </c>
      <c r="D4" s="1">
        <v>18.399999999999999</v>
      </c>
      <c r="E4" s="1">
        <f>D4-D3</f>
        <v>0.39899999999999736</v>
      </c>
      <c r="F4" s="1">
        <v>1</v>
      </c>
      <c r="G4" s="1" t="s">
        <v>24</v>
      </c>
      <c r="H4" s="1">
        <v>17.899999999999999</v>
      </c>
      <c r="J4" s="2">
        <v>2</v>
      </c>
      <c r="K4" s="2">
        <v>3</v>
      </c>
      <c r="L4" s="2">
        <v>0.32500000000000284</v>
      </c>
      <c r="M4" s="2">
        <f t="shared" ref="M4:M7" si="0">D6-D4</f>
        <v>2.7610000000000028</v>
      </c>
      <c r="N4" s="2" t="s">
        <v>19</v>
      </c>
      <c r="O4" s="2" t="s">
        <v>20</v>
      </c>
      <c r="P4" s="2">
        <v>3</v>
      </c>
      <c r="Q4" s="2">
        <v>6</v>
      </c>
      <c r="R4" s="2">
        <v>9</v>
      </c>
    </row>
    <row r="5" spans="1:18" ht="16.2" thickBot="1" x14ac:dyDescent="0.35">
      <c r="A5" s="13" t="s">
        <v>41</v>
      </c>
      <c r="B5" s="13" t="s">
        <v>40</v>
      </c>
      <c r="C5" s="14">
        <v>3</v>
      </c>
      <c r="D5" s="14">
        <v>20.835999999999999</v>
      </c>
      <c r="E5" s="14">
        <f t="shared" ref="E5:E16" si="1">D5-D4</f>
        <v>2.4359999999999999</v>
      </c>
      <c r="F5" s="14">
        <v>1</v>
      </c>
      <c r="G5" s="14" t="s">
        <v>23</v>
      </c>
      <c r="H5" s="14">
        <v>20.3</v>
      </c>
      <c r="J5" s="24">
        <v>3</v>
      </c>
      <c r="K5" s="24">
        <v>2</v>
      </c>
      <c r="L5" s="24">
        <v>5.6000000000000014</v>
      </c>
      <c r="M5" s="24">
        <f t="shared" si="0"/>
        <v>2.1050000000000004</v>
      </c>
      <c r="N5" s="24" t="s">
        <v>19</v>
      </c>
      <c r="O5" s="24" t="s">
        <v>20</v>
      </c>
      <c r="P5" s="24">
        <v>6</v>
      </c>
      <c r="Q5" s="24">
        <v>6</v>
      </c>
      <c r="R5" s="24">
        <v>6</v>
      </c>
    </row>
    <row r="6" spans="1:18" x14ac:dyDescent="0.3">
      <c r="A6" s="11" t="s">
        <v>30</v>
      </c>
      <c r="B6" s="11" t="s">
        <v>31</v>
      </c>
      <c r="C6" s="12">
        <v>4</v>
      </c>
      <c r="D6" s="12">
        <v>21.161000000000001</v>
      </c>
      <c r="E6" s="12"/>
      <c r="F6" s="12">
        <v>2</v>
      </c>
      <c r="G6" s="12" t="s">
        <v>23</v>
      </c>
      <c r="H6" s="12">
        <v>20.6</v>
      </c>
      <c r="J6" s="22" t="s">
        <v>21</v>
      </c>
      <c r="K6" s="22">
        <v>3</v>
      </c>
      <c r="L6" s="22"/>
      <c r="M6" s="22">
        <f t="shared" si="0"/>
        <v>2.7389999999999972</v>
      </c>
      <c r="N6" s="22" t="s">
        <v>19</v>
      </c>
      <c r="O6" s="22" t="s">
        <v>20</v>
      </c>
      <c r="P6" s="22">
        <v>3</v>
      </c>
      <c r="Q6" s="22">
        <v>6</v>
      </c>
      <c r="R6" s="22">
        <v>9</v>
      </c>
    </row>
    <row r="7" spans="1:18" x14ac:dyDescent="0.3">
      <c r="A7" s="5" t="s">
        <v>28</v>
      </c>
      <c r="B7" s="30" t="s">
        <v>29</v>
      </c>
      <c r="C7" s="2">
        <v>5</v>
      </c>
      <c r="D7" s="2">
        <v>22.940999999999999</v>
      </c>
      <c r="E7" s="2">
        <f t="shared" si="1"/>
        <v>1.7799999999999976</v>
      </c>
      <c r="F7" s="2">
        <v>2</v>
      </c>
      <c r="G7" s="2" t="s">
        <v>23</v>
      </c>
      <c r="H7" s="12">
        <v>22.4</v>
      </c>
      <c r="J7" s="10" t="s">
        <v>22</v>
      </c>
      <c r="K7" s="9">
        <v>3</v>
      </c>
      <c r="L7" s="9">
        <v>0.60000000000000142</v>
      </c>
      <c r="M7" s="9">
        <f t="shared" si="0"/>
        <v>6.5590000000000011</v>
      </c>
      <c r="N7" s="9" t="s">
        <v>19</v>
      </c>
      <c r="O7" s="9" t="s">
        <v>20</v>
      </c>
      <c r="P7" s="9">
        <v>3</v>
      </c>
      <c r="Q7" s="9">
        <v>6</v>
      </c>
      <c r="R7" s="9">
        <v>9</v>
      </c>
    </row>
    <row r="8" spans="1:18" ht="16.2" thickBot="1" x14ac:dyDescent="0.35">
      <c r="A8" s="18" t="s">
        <v>35</v>
      </c>
      <c r="B8" s="18" t="s">
        <v>36</v>
      </c>
      <c r="C8" s="19">
        <v>6</v>
      </c>
      <c r="D8" s="20">
        <v>23.9</v>
      </c>
      <c r="E8" s="19">
        <f t="shared" si="1"/>
        <v>0.95899999999999963</v>
      </c>
      <c r="F8" s="19">
        <v>2</v>
      </c>
      <c r="G8" s="19" t="s">
        <v>23</v>
      </c>
      <c r="H8" s="19">
        <v>23.4</v>
      </c>
    </row>
    <row r="9" spans="1:18" x14ac:dyDescent="0.3">
      <c r="A9" s="15" t="s">
        <v>41</v>
      </c>
      <c r="B9" s="15" t="s">
        <v>42</v>
      </c>
      <c r="C9" s="16">
        <v>7</v>
      </c>
      <c r="D9" s="17">
        <v>29.5</v>
      </c>
      <c r="E9" s="16"/>
      <c r="F9" s="16">
        <v>3</v>
      </c>
      <c r="G9" s="16" t="s">
        <v>24</v>
      </c>
      <c r="H9" s="16">
        <v>29</v>
      </c>
    </row>
    <row r="10" spans="1:18" ht="16.2" thickBot="1" x14ac:dyDescent="0.35">
      <c r="A10" s="23" t="s">
        <v>30</v>
      </c>
      <c r="B10" s="23" t="s">
        <v>32</v>
      </c>
      <c r="C10" s="24">
        <v>8</v>
      </c>
      <c r="D10" s="25">
        <v>33.03</v>
      </c>
      <c r="E10" s="24">
        <f t="shared" si="1"/>
        <v>3.5300000000000011</v>
      </c>
      <c r="F10" s="24">
        <v>3</v>
      </c>
      <c r="G10" s="24" t="s">
        <v>23</v>
      </c>
      <c r="H10" s="24">
        <v>32.5</v>
      </c>
    </row>
    <row r="11" spans="1:18" x14ac:dyDescent="0.3">
      <c r="A11" s="21" t="s">
        <v>33</v>
      </c>
      <c r="B11" s="21" t="s">
        <v>43</v>
      </c>
      <c r="C11" s="22">
        <v>9</v>
      </c>
      <c r="D11" s="22">
        <v>19.2</v>
      </c>
      <c r="E11" s="22"/>
      <c r="F11" s="22" t="s">
        <v>21</v>
      </c>
      <c r="G11" s="22" t="s">
        <v>24</v>
      </c>
      <c r="H11" s="22">
        <v>18.7</v>
      </c>
    </row>
    <row r="12" spans="1:18" x14ac:dyDescent="0.3">
      <c r="A12" s="6" t="s">
        <v>25</v>
      </c>
      <c r="B12" s="6" t="s">
        <v>27</v>
      </c>
      <c r="C12" s="7">
        <v>10</v>
      </c>
      <c r="D12" s="7">
        <v>19.8</v>
      </c>
      <c r="E12" s="7">
        <f t="shared" si="1"/>
        <v>0.60000000000000142</v>
      </c>
      <c r="F12" s="7" t="s">
        <v>21</v>
      </c>
      <c r="G12" s="7" t="s">
        <v>24</v>
      </c>
      <c r="H12" s="7">
        <v>19.3</v>
      </c>
    </row>
    <row r="13" spans="1:18" ht="16.2" thickBot="1" x14ac:dyDescent="0.35">
      <c r="A13" s="28" t="s">
        <v>25</v>
      </c>
      <c r="B13" s="28" t="s">
        <v>26</v>
      </c>
      <c r="C13" s="29">
        <v>11</v>
      </c>
      <c r="D13" s="29">
        <v>21.4</v>
      </c>
      <c r="E13" s="29">
        <f t="shared" si="1"/>
        <v>1.5999999999999979</v>
      </c>
      <c r="F13" s="29" t="s">
        <v>21</v>
      </c>
      <c r="G13" s="29" t="s">
        <v>24</v>
      </c>
      <c r="H13" s="29">
        <v>20.9</v>
      </c>
    </row>
    <row r="14" spans="1:18" x14ac:dyDescent="0.3">
      <c r="A14" s="26" t="s">
        <v>33</v>
      </c>
      <c r="B14" s="26" t="s">
        <v>46</v>
      </c>
      <c r="C14" s="27">
        <v>12</v>
      </c>
      <c r="D14" s="27">
        <v>22</v>
      </c>
      <c r="E14" s="27"/>
      <c r="F14" s="27" t="s">
        <v>22</v>
      </c>
      <c r="G14" s="27" t="s">
        <v>24</v>
      </c>
      <c r="H14" s="27">
        <v>21.5</v>
      </c>
    </row>
    <row r="15" spans="1:18" x14ac:dyDescent="0.3">
      <c r="A15" s="8" t="s">
        <v>33</v>
      </c>
      <c r="B15" s="8" t="s">
        <v>34</v>
      </c>
      <c r="C15" s="9">
        <v>13</v>
      </c>
      <c r="D15" s="9">
        <v>22.5</v>
      </c>
      <c r="E15" s="9">
        <f t="shared" si="1"/>
        <v>0.5</v>
      </c>
      <c r="F15" s="9" t="s">
        <v>22</v>
      </c>
      <c r="G15" s="9" t="s">
        <v>24</v>
      </c>
      <c r="H15" s="9">
        <v>22</v>
      </c>
    </row>
    <row r="16" spans="1:18" x14ac:dyDescent="0.3">
      <c r="A16" s="8" t="s">
        <v>33</v>
      </c>
      <c r="B16" s="8" t="s">
        <v>39</v>
      </c>
      <c r="C16" s="9">
        <v>14</v>
      </c>
      <c r="D16" s="9">
        <v>24</v>
      </c>
      <c r="E16" s="9">
        <f t="shared" si="1"/>
        <v>1.5</v>
      </c>
      <c r="F16" s="9" t="s">
        <v>22</v>
      </c>
      <c r="G16" s="9" t="s">
        <v>24</v>
      </c>
      <c r="H16" s="9">
        <v>23.5</v>
      </c>
    </row>
  </sheetData>
  <mergeCells count="2">
    <mergeCell ref="A1:H1"/>
    <mergeCell ref="J1:R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Option 1</vt:lpstr>
      <vt:lpstr>'Option 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 Redmond</dc:creator>
  <cp:lastModifiedBy>Catherine Woodward</cp:lastModifiedBy>
  <cp:lastPrinted>2024-11-03T00:06:59Z</cp:lastPrinted>
  <dcterms:created xsi:type="dcterms:W3CDTF">2024-10-11T06:25:27Z</dcterms:created>
  <dcterms:modified xsi:type="dcterms:W3CDTF">2024-11-03T08:07:02Z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877481-9e35-4b68-b667-876a73c6db41_Enabled">
    <vt:lpwstr>true</vt:lpwstr>
  </property>
  <property fmtid="{D5CDD505-2E9C-101B-9397-08002B2CF9AE}" pid="3" name="MSIP_Label_5f877481-9e35-4b68-b667-876a73c6db41_SetDate">
    <vt:lpwstr>2024-10-13T11:44:23Z</vt:lpwstr>
  </property>
  <property fmtid="{D5CDD505-2E9C-101B-9397-08002B2CF9AE}" pid="4" name="MSIP_Label_5f877481-9e35-4b68-b667-876a73c6db41_Method">
    <vt:lpwstr>Privileged</vt:lpwstr>
  </property>
  <property fmtid="{D5CDD505-2E9C-101B-9397-08002B2CF9AE}" pid="5" name="MSIP_Label_5f877481-9e35-4b68-b667-876a73c6db41_Name">
    <vt:lpwstr>5f877481-9e35-4b68-b667-876a73c6db41</vt:lpwstr>
  </property>
  <property fmtid="{D5CDD505-2E9C-101B-9397-08002B2CF9AE}" pid="6" name="MSIP_Label_5f877481-9e35-4b68-b667-876a73c6db41_SiteId">
    <vt:lpwstr>dd0cfd15-4558-4b12-8bad-ea26984fc417</vt:lpwstr>
  </property>
  <property fmtid="{D5CDD505-2E9C-101B-9397-08002B2CF9AE}" pid="7" name="MSIP_Label_5f877481-9e35-4b68-b667-876a73c6db41_ActionId">
    <vt:lpwstr>e6779c8c-43fb-4002-987c-497e48a94140</vt:lpwstr>
  </property>
  <property fmtid="{D5CDD505-2E9C-101B-9397-08002B2CF9AE}" pid="8" name="MSIP_Label_5f877481-9e35-4b68-b667-876a73c6db41_ContentBits">
    <vt:lpwstr>0</vt:lpwstr>
  </property>
</Properties>
</file>