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xr:revisionPtr revIDLastSave="0" documentId="8_{55D73256-C82E-4E5C-8D98-A49839919FED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6" i="1" l="1"/>
  <c r="C55" i="1"/>
  <c r="C54" i="1"/>
  <c r="C53" i="1"/>
  <c r="C52" i="1"/>
  <c r="K50" i="1"/>
  <c r="C49" i="1"/>
  <c r="C48" i="1"/>
  <c r="K47" i="1"/>
  <c r="K46" i="1"/>
  <c r="C45" i="1"/>
  <c r="J45" i="1" s="1"/>
  <c r="C42" i="1"/>
  <c r="C41" i="1"/>
  <c r="K40" i="1"/>
  <c r="C39" i="1"/>
  <c r="J36" i="1"/>
  <c r="D36" i="1"/>
  <c r="C36" i="1"/>
  <c r="C35" i="1"/>
  <c r="C34" i="1"/>
  <c r="C32" i="1"/>
  <c r="K31" i="1"/>
  <c r="K29" i="1"/>
  <c r="D28" i="1"/>
  <c r="C28" i="1"/>
  <c r="K27" i="1"/>
  <c r="K26" i="1"/>
  <c r="K24" i="1"/>
  <c r="C21" i="1"/>
  <c r="K20" i="1"/>
  <c r="K19" i="1"/>
  <c r="D19" i="1"/>
  <c r="D17" i="1"/>
  <c r="C17" i="1"/>
  <c r="K16" i="1"/>
  <c r="C15" i="1"/>
  <c r="K14" i="1"/>
  <c r="D13" i="1"/>
  <c r="C13" i="1"/>
  <c r="K12" i="1"/>
  <c r="K11" i="1"/>
  <c r="C10" i="1"/>
  <c r="K9" i="1"/>
  <c r="D8" i="1"/>
  <c r="K5" i="1"/>
  <c r="K4" i="1"/>
</calcChain>
</file>

<file path=xl/sharedStrings.xml><?xml version="1.0" encoding="utf-8"?>
<sst xmlns="http://schemas.openxmlformats.org/spreadsheetml/2006/main" count="219" uniqueCount="34">
  <si>
    <t>WOUNDED HEROES CUP - 3RD AND 4TH OCTOBER 2026</t>
  </si>
  <si>
    <t xml:space="preserve">Saturday </t>
  </si>
  <si>
    <t>Race</t>
  </si>
  <si>
    <t>Div</t>
  </si>
  <si>
    <t>H'Cap</t>
  </si>
  <si>
    <t>B/Out</t>
  </si>
  <si>
    <t>Seed Time</t>
  </si>
  <si>
    <t>Left Lane</t>
  </si>
  <si>
    <t>vs</t>
  </si>
  <si>
    <t>Right Lane</t>
  </si>
  <si>
    <t>Open</t>
  </si>
  <si>
    <t>Paws of Mischief</t>
  </si>
  <si>
    <t>VS</t>
  </si>
  <si>
    <t>Fanatic Flash</t>
  </si>
  <si>
    <t xml:space="preserve">MAD Flyers </t>
  </si>
  <si>
    <t>Ruff and Ready</t>
  </si>
  <si>
    <t>Div 2</t>
  </si>
  <si>
    <t xml:space="preserve"> </t>
  </si>
  <si>
    <t xml:space="preserve">Luvadog Regardless </t>
  </si>
  <si>
    <t>Fanatic Flex</t>
  </si>
  <si>
    <t>Div 3</t>
  </si>
  <si>
    <t xml:space="preserve">Backyard Buddies </t>
  </si>
  <si>
    <t xml:space="preserve">Paws of Thunder </t>
  </si>
  <si>
    <t>Div 1</t>
  </si>
  <si>
    <t xml:space="preserve">Fanatic Force </t>
  </si>
  <si>
    <t xml:space="preserve">Bayside Blue Burners </t>
  </si>
  <si>
    <t xml:space="preserve">Paws of Lightning </t>
  </si>
  <si>
    <t xml:space="preserve">Tsunami Wave Riders </t>
  </si>
  <si>
    <t xml:space="preserve">Just Plane Fast </t>
  </si>
  <si>
    <t xml:space="preserve">Paws of Fire </t>
  </si>
  <si>
    <t xml:space="preserve">Fanatic Fusion </t>
  </si>
  <si>
    <t xml:space="preserve">BREAK 15 MINS </t>
  </si>
  <si>
    <t xml:space="preserve">LUNCH 1 HOUR  </t>
  </si>
  <si>
    <t xml:space="preserve">Luvadog Regardless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</si>
</sst>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5">
    <font>
      <sz val="11"/>
      <color theme="1"/>
      <name val="Calibri"/>
      <family val="2"/>
      <scheme val="minor"/>
    </font>
    <font>
      <sz val="16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2" fontId="2" fillId="3" borderId="5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165" fontId="2" fillId="3" borderId="5" xfId="0" applyNumberFormat="1" applyFont="1" applyFill="1" applyBorder="1" applyAlignment="1">
      <alignment horizontal="center" vertical="center"/>
    </xf>
    <xf numFmtId="165" fontId="3" fillId="3" borderId="5" xfId="0" applyNumberFormat="1" applyFont="1" applyFill="1" applyBorder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6" fontId="0" fillId="0" borderId="6" xfId="0" applyNumberFormat="1" applyBorder="1" applyAlignment="1">
      <alignment horizontal="center"/>
    </xf>
    <xf numFmtId="165" fontId="0" fillId="4" borderId="6" xfId="0" applyNumberFormat="1" applyFill="1" applyBorder="1" applyAlignment="1">
      <alignment horizontal="center"/>
    </xf>
    <xf numFmtId="1" fontId="0" fillId="4" borderId="6" xfId="0" applyNumberFormat="1" applyFill="1" applyBorder="1" applyAlignment="1">
      <alignment horizontal="center"/>
    </xf>
    <xf numFmtId="166" fontId="0" fillId="4" borderId="6" xfId="0" applyNumberFormat="1" applyFill="1" applyBorder="1" applyAlignment="1">
      <alignment horizontal="center"/>
    </xf>
    <xf numFmtId="165" fontId="0" fillId="3" borderId="0" xfId="0" applyNumberFormat="1" applyFill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165" fontId="0" fillId="0" borderId="6" xfId="0" applyNumberFormat="1" applyFill="1" applyBorder="1" applyAlignment="1">
      <alignment horizontal="center"/>
    </xf>
    <xf numFmtId="165" fontId="4" fillId="0" borderId="6" xfId="0" applyNumberFormat="1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abSelected="1" workbookViewId="0">
      <selection activeCell="I53" sqref="I53"/>
    </sheetView>
  </sheetViews>
  <sheetFormatPr defaultRowHeight="15"/>
  <cols>
    <col min="1" max="1" width="5.5703125" bestFit="1" customWidth="1"/>
    <col min="2" max="2" width="5.85546875" bestFit="1" customWidth="1"/>
    <col min="3" max="3" width="6.5703125" bestFit="1" customWidth="1"/>
    <col min="4" max="4" width="6.7109375" bestFit="1" customWidth="1"/>
    <col min="5" max="5" width="10.85546875" bestFit="1" customWidth="1"/>
    <col min="6" max="6" width="20.7109375" bestFit="1" customWidth="1"/>
    <col min="7" max="7" width="3.28515625" bestFit="1" customWidth="1"/>
    <col min="8" max="8" width="20.7109375" bestFit="1" customWidth="1"/>
    <col min="9" max="9" width="10.85546875" bestFit="1" customWidth="1"/>
    <col min="10" max="10" width="6.7109375" bestFit="1" customWidth="1"/>
    <col min="11" max="11" width="6.5703125" bestFit="1" customWidth="1"/>
  </cols>
  <sheetData>
    <row r="1" spans="1:11" ht="21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3"/>
    </row>
    <row r="2" spans="1:11" ht="2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ht="15.75">
      <c r="A3" s="7" t="s">
        <v>2</v>
      </c>
      <c r="B3" s="7" t="s">
        <v>3</v>
      </c>
      <c r="C3" s="8" t="s">
        <v>4</v>
      </c>
      <c r="D3" s="9" t="s">
        <v>5</v>
      </c>
      <c r="E3" s="10" t="s">
        <v>6</v>
      </c>
      <c r="F3" s="7" t="s">
        <v>7</v>
      </c>
      <c r="G3" s="7" t="s">
        <v>8</v>
      </c>
      <c r="H3" s="7" t="s">
        <v>9</v>
      </c>
      <c r="I3" s="11" t="s">
        <v>6</v>
      </c>
      <c r="J3" s="11" t="s">
        <v>5</v>
      </c>
      <c r="K3" s="8" t="s">
        <v>4</v>
      </c>
    </row>
    <row r="4" spans="1:11">
      <c r="A4" s="12">
        <v>1</v>
      </c>
      <c r="B4" s="13" t="s">
        <v>10</v>
      </c>
      <c r="C4" s="14"/>
      <c r="D4" s="14">
        <v>22</v>
      </c>
      <c r="E4" s="13">
        <v>21.5</v>
      </c>
      <c r="F4" s="23" t="s">
        <v>11</v>
      </c>
      <c r="G4" s="23" t="s">
        <v>12</v>
      </c>
      <c r="H4" s="23" t="s">
        <v>13</v>
      </c>
      <c r="I4" s="13">
        <v>22.5</v>
      </c>
      <c r="J4" s="14">
        <v>22</v>
      </c>
      <c r="K4" s="14">
        <f>I4-E4</f>
        <v>1</v>
      </c>
    </row>
    <row r="5" spans="1:11">
      <c r="A5" s="12">
        <v>2</v>
      </c>
      <c r="B5" s="13" t="s">
        <v>10</v>
      </c>
      <c r="C5" s="14"/>
      <c r="D5" s="14">
        <v>26.5</v>
      </c>
      <c r="E5" s="13">
        <v>22</v>
      </c>
      <c r="F5" s="23" t="s">
        <v>14</v>
      </c>
      <c r="G5" s="23" t="s">
        <v>12</v>
      </c>
      <c r="H5" s="23" t="s">
        <v>15</v>
      </c>
      <c r="I5" s="13">
        <v>27</v>
      </c>
      <c r="J5" s="14">
        <v>26.5</v>
      </c>
      <c r="K5" s="14">
        <f>I5-E5</f>
        <v>5</v>
      </c>
    </row>
    <row r="6" spans="1:11">
      <c r="A6" s="12">
        <v>3</v>
      </c>
      <c r="B6" s="13" t="s">
        <v>16</v>
      </c>
      <c r="C6" s="14" t="s">
        <v>17</v>
      </c>
      <c r="D6" s="14">
        <v>21.4</v>
      </c>
      <c r="E6" s="13">
        <v>21.946999999999999</v>
      </c>
      <c r="F6" s="23" t="s">
        <v>18</v>
      </c>
      <c r="G6" s="23" t="s">
        <v>12</v>
      </c>
      <c r="H6" s="23" t="s">
        <v>19</v>
      </c>
      <c r="I6" s="13">
        <v>22</v>
      </c>
      <c r="J6" s="14">
        <v>21.5</v>
      </c>
      <c r="K6" s="14" t="s">
        <v>17</v>
      </c>
    </row>
    <row r="7" spans="1:11">
      <c r="A7" s="12">
        <v>4</v>
      </c>
      <c r="B7" s="13" t="s">
        <v>20</v>
      </c>
      <c r="C7" s="14">
        <v>4.3</v>
      </c>
      <c r="D7" s="14">
        <v>26</v>
      </c>
      <c r="E7" s="13">
        <v>26.579000000000001</v>
      </c>
      <c r="F7" s="23" t="s">
        <v>21</v>
      </c>
      <c r="G7" s="23" t="s">
        <v>12</v>
      </c>
      <c r="H7" s="23" t="s">
        <v>22</v>
      </c>
      <c r="I7" s="13">
        <v>22.2</v>
      </c>
      <c r="J7" s="14">
        <v>26</v>
      </c>
      <c r="K7" s="14"/>
    </row>
    <row r="8" spans="1:11">
      <c r="A8" s="12">
        <v>5</v>
      </c>
      <c r="B8" s="13" t="s">
        <v>23</v>
      </c>
      <c r="C8" s="14">
        <v>2.1</v>
      </c>
      <c r="D8" s="14">
        <f>E8-0.5</f>
        <v>18</v>
      </c>
      <c r="E8" s="13">
        <v>18.5</v>
      </c>
      <c r="F8" s="23" t="s">
        <v>24</v>
      </c>
      <c r="G8" s="23" t="s">
        <v>12</v>
      </c>
      <c r="H8" s="23" t="s">
        <v>25</v>
      </c>
      <c r="I8" s="13">
        <v>16.341999999999999</v>
      </c>
      <c r="J8" s="14">
        <v>18</v>
      </c>
      <c r="K8" s="14"/>
    </row>
    <row r="9" spans="1:11">
      <c r="A9" s="12">
        <v>6</v>
      </c>
      <c r="B9" s="13" t="s">
        <v>23</v>
      </c>
      <c r="C9" s="14"/>
      <c r="D9" s="14">
        <v>17.734000000000002</v>
      </c>
      <c r="E9" s="13">
        <v>17.094999999999999</v>
      </c>
      <c r="F9" s="23" t="s">
        <v>26</v>
      </c>
      <c r="G9" s="23" t="s">
        <v>12</v>
      </c>
      <c r="H9" s="23" t="s">
        <v>27</v>
      </c>
      <c r="I9" s="13">
        <v>18.234000000000002</v>
      </c>
      <c r="J9" s="14">
        <v>17.734000000000002</v>
      </c>
      <c r="K9" s="14">
        <f>I9-E9</f>
        <v>1.1390000000000029</v>
      </c>
    </row>
    <row r="10" spans="1:11">
      <c r="A10" s="12">
        <v>7</v>
      </c>
      <c r="B10" s="13" t="s">
        <v>10</v>
      </c>
      <c r="C10" s="14">
        <f>E10-I10</f>
        <v>3.8000000000000007</v>
      </c>
      <c r="D10" s="14">
        <v>22</v>
      </c>
      <c r="E10" s="13">
        <v>22.5</v>
      </c>
      <c r="F10" s="23" t="s">
        <v>13</v>
      </c>
      <c r="G10" s="23" t="s">
        <v>12</v>
      </c>
      <c r="H10" s="23" t="s">
        <v>28</v>
      </c>
      <c r="I10" s="13">
        <v>18.7</v>
      </c>
      <c r="J10" s="14">
        <v>22</v>
      </c>
      <c r="K10" s="14"/>
    </row>
    <row r="11" spans="1:11">
      <c r="A11" s="12">
        <v>8</v>
      </c>
      <c r="B11" s="13" t="s">
        <v>16</v>
      </c>
      <c r="C11" s="14"/>
      <c r="D11" s="14">
        <v>21.446999999999999</v>
      </c>
      <c r="E11" s="13">
        <v>19.899999999999999</v>
      </c>
      <c r="F11" s="23" t="s">
        <v>29</v>
      </c>
      <c r="G11" s="23" t="s">
        <v>12</v>
      </c>
      <c r="H11" s="23" t="s">
        <v>18</v>
      </c>
      <c r="I11" s="13">
        <v>21.946999999999999</v>
      </c>
      <c r="J11" s="14">
        <v>21.446999999999999</v>
      </c>
      <c r="K11" s="14">
        <f>I11-E11</f>
        <v>2.0470000000000006</v>
      </c>
    </row>
    <row r="12" spans="1:11">
      <c r="A12" s="12">
        <v>9</v>
      </c>
      <c r="B12" s="13" t="s">
        <v>20</v>
      </c>
      <c r="C12" s="14"/>
      <c r="D12" s="14">
        <v>26</v>
      </c>
      <c r="E12" s="13">
        <v>25.5</v>
      </c>
      <c r="F12" s="23" t="s">
        <v>30</v>
      </c>
      <c r="G12" s="23" t="s">
        <v>12</v>
      </c>
      <c r="H12" s="23" t="s">
        <v>21</v>
      </c>
      <c r="I12" s="13">
        <v>26.579000000000001</v>
      </c>
      <c r="J12" s="14">
        <v>26</v>
      </c>
      <c r="K12" s="14">
        <f>I12-E12</f>
        <v>1.0790000000000006</v>
      </c>
    </row>
    <row r="13" spans="1:11">
      <c r="A13" s="12">
        <v>10</v>
      </c>
      <c r="B13" s="13" t="s">
        <v>10</v>
      </c>
      <c r="C13" s="14">
        <f>E13-I13</f>
        <v>5.5</v>
      </c>
      <c r="D13" s="14">
        <f>E13-0.5</f>
        <v>26.5</v>
      </c>
      <c r="E13" s="13">
        <v>27</v>
      </c>
      <c r="F13" s="23" t="s">
        <v>15</v>
      </c>
      <c r="G13" s="23" t="s">
        <v>12</v>
      </c>
      <c r="H13" s="24" t="s">
        <v>11</v>
      </c>
      <c r="I13" s="13">
        <v>21.5</v>
      </c>
      <c r="J13" s="14">
        <v>26.5</v>
      </c>
      <c r="K13" s="14"/>
    </row>
    <row r="14" spans="1:11">
      <c r="A14" s="16">
        <v>11</v>
      </c>
      <c r="B14" s="15" t="s">
        <v>23</v>
      </c>
      <c r="C14" s="17"/>
      <c r="D14" s="17">
        <v>17.734000000000002</v>
      </c>
      <c r="E14" s="15">
        <v>16.341999999999999</v>
      </c>
      <c r="F14" s="23" t="s">
        <v>25</v>
      </c>
      <c r="G14" s="23" t="s">
        <v>12</v>
      </c>
      <c r="H14" s="23" t="s">
        <v>27</v>
      </c>
      <c r="I14" s="15">
        <v>18.234000000000002</v>
      </c>
      <c r="J14" s="17">
        <v>17.734000000000002</v>
      </c>
      <c r="K14" s="17">
        <f>I14-E14</f>
        <v>1.892000000000003</v>
      </c>
    </row>
    <row r="15" spans="1:11">
      <c r="A15" s="12">
        <v>12</v>
      </c>
      <c r="B15" s="13" t="s">
        <v>23</v>
      </c>
      <c r="C15" s="14">
        <f>E15-I15</f>
        <v>1.4050000000000011</v>
      </c>
      <c r="D15" s="14">
        <v>18</v>
      </c>
      <c r="E15" s="13">
        <v>18.5</v>
      </c>
      <c r="F15" s="23" t="s">
        <v>24</v>
      </c>
      <c r="G15" s="23" t="s">
        <v>12</v>
      </c>
      <c r="H15" s="23" t="s">
        <v>26</v>
      </c>
      <c r="I15" s="13">
        <v>17.094999999999999</v>
      </c>
      <c r="J15" s="14">
        <v>18</v>
      </c>
      <c r="K15" s="14"/>
    </row>
    <row r="16" spans="1:11">
      <c r="A16" s="12">
        <v>13</v>
      </c>
      <c r="B16" s="13" t="s">
        <v>10</v>
      </c>
      <c r="C16" s="14"/>
      <c r="D16" s="14">
        <v>21.5</v>
      </c>
      <c r="E16" s="13">
        <v>18.7</v>
      </c>
      <c r="F16" s="23" t="s">
        <v>28</v>
      </c>
      <c r="G16" s="23" t="s">
        <v>12</v>
      </c>
      <c r="H16" s="24" t="s">
        <v>14</v>
      </c>
      <c r="I16" s="13">
        <v>22</v>
      </c>
      <c r="J16" s="14">
        <v>21.5</v>
      </c>
      <c r="K16" s="14">
        <f>I16-E16</f>
        <v>3.3000000000000007</v>
      </c>
    </row>
    <row r="17" spans="1:11">
      <c r="A17" s="12">
        <v>14</v>
      </c>
      <c r="B17" s="13" t="s">
        <v>16</v>
      </c>
      <c r="C17" s="14">
        <f>E17-I17</f>
        <v>2.1000000000000014</v>
      </c>
      <c r="D17" s="14">
        <f>E17-0.5</f>
        <v>21.5</v>
      </c>
      <c r="E17" s="13">
        <v>22</v>
      </c>
      <c r="F17" s="23" t="s">
        <v>19</v>
      </c>
      <c r="G17" s="23" t="s">
        <v>12</v>
      </c>
      <c r="H17" s="23" t="s">
        <v>29</v>
      </c>
      <c r="I17" s="13">
        <v>19.899999999999999</v>
      </c>
      <c r="J17" s="14">
        <v>21.5</v>
      </c>
      <c r="K17" s="14"/>
    </row>
    <row r="18" spans="1:11">
      <c r="A18" s="18" t="s">
        <v>31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spans="1:11">
      <c r="A19" s="12">
        <v>15</v>
      </c>
      <c r="B19" s="13" t="s">
        <v>10</v>
      </c>
      <c r="C19" s="14"/>
      <c r="D19" s="14">
        <f>26.5</f>
        <v>26.5</v>
      </c>
      <c r="E19" s="13">
        <v>22.5</v>
      </c>
      <c r="F19" s="23" t="s">
        <v>13</v>
      </c>
      <c r="G19" s="23" t="s">
        <v>12</v>
      </c>
      <c r="H19" s="23" t="s">
        <v>15</v>
      </c>
      <c r="I19" s="13">
        <v>27</v>
      </c>
      <c r="J19" s="14">
        <v>26.5</v>
      </c>
      <c r="K19" s="14">
        <f>I19-E19</f>
        <v>4.5</v>
      </c>
    </row>
    <row r="20" spans="1:11">
      <c r="A20" s="12">
        <v>16</v>
      </c>
      <c r="B20" s="13" t="s">
        <v>10</v>
      </c>
      <c r="C20" s="14"/>
      <c r="D20" s="14">
        <v>21.5</v>
      </c>
      <c r="E20" s="13">
        <v>21.5</v>
      </c>
      <c r="F20" s="23" t="s">
        <v>11</v>
      </c>
      <c r="G20" s="23" t="s">
        <v>12</v>
      </c>
      <c r="H20" s="23" t="s">
        <v>14</v>
      </c>
      <c r="I20" s="13">
        <v>22</v>
      </c>
      <c r="J20" s="14">
        <v>21.5</v>
      </c>
      <c r="K20" s="14">
        <f>I20-E20</f>
        <v>0.5</v>
      </c>
    </row>
    <row r="21" spans="1:11">
      <c r="A21" s="12">
        <v>17</v>
      </c>
      <c r="B21" s="13" t="s">
        <v>20</v>
      </c>
      <c r="C21" s="14">
        <f>1</f>
        <v>1</v>
      </c>
      <c r="D21" s="14">
        <v>26</v>
      </c>
      <c r="E21" s="13">
        <v>26.579000000000001</v>
      </c>
      <c r="F21" s="23" t="s">
        <v>21</v>
      </c>
      <c r="G21" s="23" t="s">
        <v>12</v>
      </c>
      <c r="H21" s="23" t="s">
        <v>30</v>
      </c>
      <c r="I21" s="13">
        <v>25.5</v>
      </c>
      <c r="J21" s="14">
        <v>26</v>
      </c>
      <c r="K21" s="14"/>
    </row>
    <row r="22" spans="1:11">
      <c r="A22" s="12">
        <v>18</v>
      </c>
      <c r="B22" s="13" t="s">
        <v>23</v>
      </c>
      <c r="C22" s="14"/>
      <c r="D22" s="14">
        <v>16.5</v>
      </c>
      <c r="E22" s="13">
        <v>16.341999999999999</v>
      </c>
      <c r="F22" s="23" t="s">
        <v>25</v>
      </c>
      <c r="G22" s="23" t="s">
        <v>12</v>
      </c>
      <c r="H22" s="23" t="s">
        <v>26</v>
      </c>
      <c r="I22" s="13">
        <v>17.094999999999999</v>
      </c>
      <c r="J22" s="14">
        <v>16.5</v>
      </c>
      <c r="K22" s="14">
        <v>0.7</v>
      </c>
    </row>
    <row r="23" spans="1:11">
      <c r="A23" s="12">
        <v>19</v>
      </c>
      <c r="B23" s="13" t="s">
        <v>23</v>
      </c>
      <c r="C23" s="14"/>
      <c r="D23" s="14">
        <v>18</v>
      </c>
      <c r="E23" s="13">
        <v>18.234000000000002</v>
      </c>
      <c r="F23" s="23" t="s">
        <v>27</v>
      </c>
      <c r="G23" s="23" t="s">
        <v>12</v>
      </c>
      <c r="H23" s="23" t="s">
        <v>24</v>
      </c>
      <c r="I23" s="13">
        <v>18.5</v>
      </c>
      <c r="J23" s="14">
        <v>18</v>
      </c>
      <c r="K23" s="14">
        <v>0.2</v>
      </c>
    </row>
    <row r="24" spans="1:11">
      <c r="A24" s="12">
        <v>20</v>
      </c>
      <c r="B24" s="13" t="s">
        <v>10</v>
      </c>
      <c r="C24" s="14"/>
      <c r="D24" s="14">
        <v>21</v>
      </c>
      <c r="E24" s="13">
        <v>18.7</v>
      </c>
      <c r="F24" s="23" t="s">
        <v>28</v>
      </c>
      <c r="G24" s="23" t="s">
        <v>12</v>
      </c>
      <c r="H24" s="23" t="s">
        <v>11</v>
      </c>
      <c r="I24" s="13">
        <v>21.5</v>
      </c>
      <c r="J24" s="14">
        <v>21</v>
      </c>
      <c r="K24" s="14">
        <f>I24-E24</f>
        <v>2.8000000000000007</v>
      </c>
    </row>
    <row r="25" spans="1:11">
      <c r="A25" s="12">
        <v>21</v>
      </c>
      <c r="B25" s="13" t="s">
        <v>16</v>
      </c>
      <c r="C25" s="14"/>
      <c r="D25" s="14">
        <v>21.5</v>
      </c>
      <c r="E25" s="13">
        <v>22</v>
      </c>
      <c r="F25" s="23" t="s">
        <v>19</v>
      </c>
      <c r="G25" s="23" t="s">
        <v>12</v>
      </c>
      <c r="H25" s="23" t="s">
        <v>18</v>
      </c>
      <c r="I25" s="13">
        <v>21.946999999999999</v>
      </c>
      <c r="J25" s="14">
        <v>21.4</v>
      </c>
      <c r="K25" s="14"/>
    </row>
    <row r="26" spans="1:11">
      <c r="A26" s="12">
        <v>22</v>
      </c>
      <c r="B26" s="13" t="s">
        <v>20</v>
      </c>
      <c r="C26" s="14"/>
      <c r="D26" s="14">
        <v>26</v>
      </c>
      <c r="E26" s="13">
        <v>22.2</v>
      </c>
      <c r="F26" s="23" t="s">
        <v>22</v>
      </c>
      <c r="G26" s="23" t="s">
        <v>12</v>
      </c>
      <c r="H26" s="23" t="s">
        <v>21</v>
      </c>
      <c r="I26" s="13">
        <v>26.579000000000001</v>
      </c>
      <c r="J26" s="14">
        <v>26</v>
      </c>
      <c r="K26" s="14">
        <f>4.3</f>
        <v>4.3</v>
      </c>
    </row>
    <row r="27" spans="1:11">
      <c r="A27" s="12">
        <v>23</v>
      </c>
      <c r="B27" s="13" t="s">
        <v>10</v>
      </c>
      <c r="C27" s="14"/>
      <c r="D27" s="14">
        <v>22</v>
      </c>
      <c r="E27" s="13">
        <v>22</v>
      </c>
      <c r="F27" s="23" t="s">
        <v>14</v>
      </c>
      <c r="G27" s="23" t="s">
        <v>12</v>
      </c>
      <c r="H27" s="23" t="s">
        <v>13</v>
      </c>
      <c r="I27" s="13">
        <v>22.5</v>
      </c>
      <c r="J27" s="14">
        <v>22</v>
      </c>
      <c r="K27" s="14">
        <f>I27-E27</f>
        <v>0.5</v>
      </c>
    </row>
    <row r="28" spans="1:11">
      <c r="A28" s="12">
        <v>24</v>
      </c>
      <c r="B28" s="13" t="s">
        <v>10</v>
      </c>
      <c r="C28" s="14">
        <f>E28-I28</f>
        <v>8.3000000000000007</v>
      </c>
      <c r="D28" s="14">
        <f>E28-0.5</f>
        <v>26.5</v>
      </c>
      <c r="E28" s="13">
        <v>27</v>
      </c>
      <c r="F28" s="23" t="s">
        <v>15</v>
      </c>
      <c r="G28" s="23" t="s">
        <v>12</v>
      </c>
      <c r="H28" s="23" t="s">
        <v>28</v>
      </c>
      <c r="I28" s="13">
        <v>18.7</v>
      </c>
      <c r="J28" s="14">
        <v>26.5</v>
      </c>
      <c r="K28" s="14"/>
    </row>
    <row r="29" spans="1:11">
      <c r="A29" s="12">
        <v>25</v>
      </c>
      <c r="B29" s="13" t="s">
        <v>16</v>
      </c>
      <c r="C29" s="14"/>
      <c r="D29" s="14">
        <v>21.5</v>
      </c>
      <c r="E29" s="13">
        <v>19.899999999999999</v>
      </c>
      <c r="F29" s="23" t="s">
        <v>29</v>
      </c>
      <c r="G29" s="23" t="s">
        <v>12</v>
      </c>
      <c r="H29" s="23" t="s">
        <v>19</v>
      </c>
      <c r="I29" s="13">
        <v>22</v>
      </c>
      <c r="J29" s="14">
        <v>21.5</v>
      </c>
      <c r="K29" s="14">
        <f>I29-E29</f>
        <v>2.1000000000000014</v>
      </c>
    </row>
    <row r="30" spans="1:11">
      <c r="A30" s="18" t="s">
        <v>32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</row>
    <row r="31" spans="1:11">
      <c r="A31" s="12">
        <v>26</v>
      </c>
      <c r="B31" s="13" t="s">
        <v>20</v>
      </c>
      <c r="C31" s="14"/>
      <c r="D31" s="14">
        <v>25</v>
      </c>
      <c r="E31" s="13">
        <v>22.2</v>
      </c>
      <c r="F31" s="23" t="s">
        <v>22</v>
      </c>
      <c r="G31" s="23" t="s">
        <v>12</v>
      </c>
      <c r="H31" s="23" t="s">
        <v>30</v>
      </c>
      <c r="I31" s="13">
        <v>25.5</v>
      </c>
      <c r="J31" s="14">
        <v>25</v>
      </c>
      <c r="K31" s="14">
        <f>I31-E31</f>
        <v>3.3000000000000007</v>
      </c>
    </row>
    <row r="32" spans="1:11">
      <c r="A32" s="12">
        <v>27</v>
      </c>
      <c r="B32" s="13" t="s">
        <v>10</v>
      </c>
      <c r="C32" s="14">
        <f>E32-I32</f>
        <v>3.3000000000000007</v>
      </c>
      <c r="D32" s="14">
        <v>21.5</v>
      </c>
      <c r="E32" s="13">
        <v>22</v>
      </c>
      <c r="F32" s="23" t="s">
        <v>14</v>
      </c>
      <c r="G32" s="23" t="s">
        <v>12</v>
      </c>
      <c r="H32" s="23" t="s">
        <v>28</v>
      </c>
      <c r="I32" s="13">
        <v>18.7</v>
      </c>
      <c r="J32" s="14">
        <v>21.5</v>
      </c>
      <c r="K32" s="14"/>
    </row>
    <row r="33" spans="1:11">
      <c r="A33" s="12">
        <v>28</v>
      </c>
      <c r="B33" s="13" t="s">
        <v>23</v>
      </c>
      <c r="C33" s="14"/>
      <c r="D33" s="14">
        <v>18</v>
      </c>
      <c r="E33" s="13">
        <v>17.094999999999999</v>
      </c>
      <c r="F33" s="23" t="s">
        <v>26</v>
      </c>
      <c r="G33" s="23" t="s">
        <v>12</v>
      </c>
      <c r="H33" s="23" t="s">
        <v>24</v>
      </c>
      <c r="I33" s="13">
        <v>18.5</v>
      </c>
      <c r="J33" s="14">
        <v>18</v>
      </c>
      <c r="K33" s="19">
        <v>1.4</v>
      </c>
    </row>
    <row r="34" spans="1:11">
      <c r="A34" s="16">
        <v>29</v>
      </c>
      <c r="B34" s="15" t="s">
        <v>23</v>
      </c>
      <c r="C34" s="17">
        <f>E34-I34</f>
        <v>1.892000000000003</v>
      </c>
      <c r="D34" s="17">
        <v>17.734000000000002</v>
      </c>
      <c r="E34" s="15">
        <v>18.234000000000002</v>
      </c>
      <c r="F34" s="23" t="s">
        <v>27</v>
      </c>
      <c r="G34" s="23" t="s">
        <v>12</v>
      </c>
      <c r="H34" s="23" t="s">
        <v>25</v>
      </c>
      <c r="I34" s="15">
        <v>16.341999999999999</v>
      </c>
      <c r="J34" s="17">
        <v>17.7</v>
      </c>
      <c r="K34" s="20"/>
    </row>
    <row r="35" spans="1:11">
      <c r="A35" s="12">
        <v>30</v>
      </c>
      <c r="B35" s="13" t="s">
        <v>10</v>
      </c>
      <c r="C35" s="14">
        <f>E35-I35</f>
        <v>4.5</v>
      </c>
      <c r="D35" s="14">
        <v>26.5</v>
      </c>
      <c r="E35" s="13">
        <v>27</v>
      </c>
      <c r="F35" s="23" t="s">
        <v>15</v>
      </c>
      <c r="G35" s="23" t="s">
        <v>12</v>
      </c>
      <c r="H35" s="23" t="s">
        <v>13</v>
      </c>
      <c r="I35" s="13">
        <v>22.5</v>
      </c>
      <c r="J35" s="14">
        <v>26.5</v>
      </c>
      <c r="K35" s="19"/>
    </row>
    <row r="36" spans="1:11">
      <c r="A36" s="12">
        <v>31</v>
      </c>
      <c r="B36" s="13" t="s">
        <v>10</v>
      </c>
      <c r="C36" s="14">
        <f>E36-I36</f>
        <v>2.8000000000000007</v>
      </c>
      <c r="D36" s="14">
        <f>E36-0.5</f>
        <v>21</v>
      </c>
      <c r="E36" s="13">
        <v>21.5</v>
      </c>
      <c r="F36" s="23" t="s">
        <v>11</v>
      </c>
      <c r="G36" s="23" t="s">
        <v>12</v>
      </c>
      <c r="H36" s="23" t="s">
        <v>28</v>
      </c>
      <c r="I36" s="13">
        <v>18.7</v>
      </c>
      <c r="J36" s="14">
        <f>21</f>
        <v>21</v>
      </c>
      <c r="K36" s="21"/>
    </row>
    <row r="37" spans="1:11">
      <c r="A37" s="12">
        <v>32</v>
      </c>
      <c r="B37" s="13" t="s">
        <v>16</v>
      </c>
      <c r="C37" s="14"/>
      <c r="D37" s="14">
        <v>21.446999999999999</v>
      </c>
      <c r="E37" s="13">
        <v>19.899999999999999</v>
      </c>
      <c r="F37" s="23" t="s">
        <v>29</v>
      </c>
      <c r="G37" s="23" t="s">
        <v>12</v>
      </c>
      <c r="H37" s="23" t="s">
        <v>18</v>
      </c>
      <c r="I37" s="13">
        <v>21.946999999999999</v>
      </c>
      <c r="J37" s="14">
        <v>21.446999999999999</v>
      </c>
      <c r="K37" s="19">
        <v>2</v>
      </c>
    </row>
    <row r="38" spans="1:11">
      <c r="A38" s="16">
        <v>33</v>
      </c>
      <c r="B38" s="13" t="s">
        <v>23</v>
      </c>
      <c r="C38" s="14"/>
      <c r="D38" s="14">
        <v>18</v>
      </c>
      <c r="E38" s="13">
        <v>16.341999999999999</v>
      </c>
      <c r="F38" s="23" t="s">
        <v>25</v>
      </c>
      <c r="G38" s="23" t="s">
        <v>12</v>
      </c>
      <c r="H38" s="23" t="s">
        <v>24</v>
      </c>
      <c r="I38" s="13">
        <v>18.5</v>
      </c>
      <c r="J38" s="14">
        <v>18</v>
      </c>
      <c r="K38" s="14">
        <v>2.1</v>
      </c>
    </row>
    <row r="39" spans="1:11">
      <c r="A39" s="12">
        <v>34</v>
      </c>
      <c r="B39" s="13" t="s">
        <v>20</v>
      </c>
      <c r="C39" s="14">
        <f>E39-I39</f>
        <v>4.3790000000000013</v>
      </c>
      <c r="D39" s="14">
        <v>26.079000000000001</v>
      </c>
      <c r="E39" s="13">
        <v>26.579000000000001</v>
      </c>
      <c r="F39" s="23" t="s">
        <v>21</v>
      </c>
      <c r="G39" s="23" t="s">
        <v>12</v>
      </c>
      <c r="H39" s="23" t="s">
        <v>22</v>
      </c>
      <c r="I39" s="13">
        <v>22.2</v>
      </c>
      <c r="J39" s="14">
        <v>26.079000000000001</v>
      </c>
      <c r="K39" s="19"/>
    </row>
    <row r="40" spans="1:11">
      <c r="A40" s="12">
        <v>35</v>
      </c>
      <c r="B40" s="13" t="s">
        <v>10</v>
      </c>
      <c r="C40" s="14"/>
      <c r="D40" s="14">
        <v>22</v>
      </c>
      <c r="E40" s="13">
        <v>18.7</v>
      </c>
      <c r="F40" s="23" t="s">
        <v>28</v>
      </c>
      <c r="G40" s="23" t="s">
        <v>12</v>
      </c>
      <c r="H40" s="23" t="s">
        <v>13</v>
      </c>
      <c r="I40" s="13">
        <v>22.5</v>
      </c>
      <c r="J40" s="14">
        <v>22</v>
      </c>
      <c r="K40" s="14">
        <f>I40-E40</f>
        <v>3.8000000000000007</v>
      </c>
    </row>
    <row r="41" spans="1:11">
      <c r="A41" s="12">
        <v>36</v>
      </c>
      <c r="B41" s="13" t="s">
        <v>16</v>
      </c>
      <c r="C41" s="14">
        <f>E41-I41</f>
        <v>2.0470000000000006</v>
      </c>
      <c r="D41" s="14">
        <v>21.446999999999999</v>
      </c>
      <c r="E41" s="13">
        <v>21.946999999999999</v>
      </c>
      <c r="F41" s="23" t="s">
        <v>18</v>
      </c>
      <c r="G41" s="23" t="s">
        <v>12</v>
      </c>
      <c r="H41" s="23" t="s">
        <v>29</v>
      </c>
      <c r="I41" s="13">
        <v>19.899999999999999</v>
      </c>
      <c r="J41" s="14">
        <v>21.446999999999999</v>
      </c>
      <c r="K41" s="14"/>
    </row>
    <row r="42" spans="1:11">
      <c r="A42" s="16">
        <v>37</v>
      </c>
      <c r="B42" s="13" t="s">
        <v>10</v>
      </c>
      <c r="C42" s="14">
        <f>E42-I42</f>
        <v>0.5</v>
      </c>
      <c r="D42" s="14">
        <v>21.5</v>
      </c>
      <c r="E42" s="13">
        <v>22</v>
      </c>
      <c r="F42" s="23" t="s">
        <v>14</v>
      </c>
      <c r="G42" s="23" t="s">
        <v>12</v>
      </c>
      <c r="H42" s="23" t="s">
        <v>11</v>
      </c>
      <c r="I42" s="13">
        <v>21.5</v>
      </c>
      <c r="J42" s="14">
        <v>21.5</v>
      </c>
      <c r="K42" s="19"/>
    </row>
    <row r="43" spans="1:11">
      <c r="A43" s="12">
        <v>38</v>
      </c>
      <c r="B43" s="13" t="s">
        <v>20</v>
      </c>
      <c r="C43" s="14"/>
      <c r="D43" s="14">
        <v>26</v>
      </c>
      <c r="E43" s="13">
        <v>25.5</v>
      </c>
      <c r="F43" s="23" t="s">
        <v>30</v>
      </c>
      <c r="G43" s="23" t="s">
        <v>12</v>
      </c>
      <c r="H43" s="23" t="s">
        <v>21</v>
      </c>
      <c r="I43" s="13">
        <v>26.579000000000001</v>
      </c>
      <c r="J43" s="14">
        <v>26</v>
      </c>
      <c r="K43" s="19">
        <v>1</v>
      </c>
    </row>
    <row r="44" spans="1:11">
      <c r="A44" s="18" t="s">
        <v>31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</row>
    <row r="45" spans="1:11">
      <c r="A45" s="12">
        <v>39</v>
      </c>
      <c r="B45" s="13" t="s">
        <v>16</v>
      </c>
      <c r="C45" s="14">
        <f>E45-I45</f>
        <v>0.5</v>
      </c>
      <c r="D45" s="14">
        <v>21.5</v>
      </c>
      <c r="E45" s="13">
        <v>22</v>
      </c>
      <c r="F45" s="23" t="s">
        <v>19</v>
      </c>
      <c r="G45" s="23" t="s">
        <v>12</v>
      </c>
      <c r="H45" s="23" t="s">
        <v>29</v>
      </c>
      <c r="I45" s="13">
        <v>21.5</v>
      </c>
      <c r="J45" s="14">
        <f>I45+C45</f>
        <v>22</v>
      </c>
      <c r="K45" s="14"/>
    </row>
    <row r="46" spans="1:11">
      <c r="A46" s="12">
        <v>40</v>
      </c>
      <c r="B46" s="13" t="s">
        <v>10</v>
      </c>
      <c r="C46" s="14"/>
      <c r="D46" s="14">
        <v>26.5</v>
      </c>
      <c r="E46" s="13">
        <v>18.7</v>
      </c>
      <c r="F46" s="23" t="s">
        <v>28</v>
      </c>
      <c r="G46" s="23" t="s">
        <v>12</v>
      </c>
      <c r="H46" s="23" t="s">
        <v>15</v>
      </c>
      <c r="I46" s="13">
        <v>27</v>
      </c>
      <c r="J46" s="14">
        <v>26.5</v>
      </c>
      <c r="K46" s="19">
        <f>I46-E46</f>
        <v>8.3000000000000007</v>
      </c>
    </row>
    <row r="47" spans="1:11">
      <c r="A47" s="12">
        <v>41</v>
      </c>
      <c r="B47" s="13" t="s">
        <v>20</v>
      </c>
      <c r="C47" s="14"/>
      <c r="D47" s="14">
        <v>25</v>
      </c>
      <c r="E47" s="13">
        <v>22.2</v>
      </c>
      <c r="F47" s="23" t="s">
        <v>22</v>
      </c>
      <c r="G47" s="23" t="s">
        <v>12</v>
      </c>
      <c r="H47" s="23" t="s">
        <v>30</v>
      </c>
      <c r="I47" s="13">
        <v>25.5</v>
      </c>
      <c r="J47" s="14">
        <v>25</v>
      </c>
      <c r="K47" s="19">
        <f t="shared" ref="K47" si="0">I47-E47</f>
        <v>3.3000000000000007</v>
      </c>
    </row>
    <row r="48" spans="1:11">
      <c r="A48" s="12">
        <v>42</v>
      </c>
      <c r="B48" s="13" t="s">
        <v>23</v>
      </c>
      <c r="C48" s="14">
        <f>E48-I48</f>
        <v>1.1390000000000029</v>
      </c>
      <c r="D48" s="14">
        <v>17.734000000000002</v>
      </c>
      <c r="E48" s="13">
        <v>18.234000000000002</v>
      </c>
      <c r="F48" s="23" t="s">
        <v>27</v>
      </c>
      <c r="G48" s="23" t="s">
        <v>12</v>
      </c>
      <c r="H48" s="23" t="s">
        <v>26</v>
      </c>
      <c r="I48" s="13">
        <v>17.094999999999999</v>
      </c>
      <c r="J48" s="14">
        <v>17.734000000000002</v>
      </c>
      <c r="K48" s="14"/>
    </row>
    <row r="49" spans="1:11">
      <c r="A49" s="12">
        <v>43</v>
      </c>
      <c r="B49" s="13" t="s">
        <v>10</v>
      </c>
      <c r="C49" s="14">
        <f>E49-I49</f>
        <v>0.5</v>
      </c>
      <c r="D49" s="14">
        <v>22</v>
      </c>
      <c r="E49" s="13">
        <v>22.5</v>
      </c>
      <c r="F49" s="23" t="s">
        <v>13</v>
      </c>
      <c r="G49" s="23" t="s">
        <v>12</v>
      </c>
      <c r="H49" s="23" t="s">
        <v>14</v>
      </c>
      <c r="I49" s="13">
        <v>22</v>
      </c>
      <c r="J49" s="14">
        <v>22</v>
      </c>
      <c r="K49" s="19"/>
    </row>
    <row r="50" spans="1:11">
      <c r="A50" s="12">
        <v>44</v>
      </c>
      <c r="B50" s="13" t="s">
        <v>10</v>
      </c>
      <c r="C50" s="14"/>
      <c r="D50" s="14">
        <v>26.5</v>
      </c>
      <c r="E50" s="13">
        <v>21.5</v>
      </c>
      <c r="F50" s="23" t="s">
        <v>11</v>
      </c>
      <c r="G50" s="23" t="s">
        <v>12</v>
      </c>
      <c r="H50" s="23" t="s">
        <v>15</v>
      </c>
      <c r="I50" s="13">
        <v>27</v>
      </c>
      <c r="J50" s="14">
        <v>26.5</v>
      </c>
      <c r="K50" s="14">
        <f>I50-E50</f>
        <v>5.5</v>
      </c>
    </row>
    <row r="51" spans="1:11">
      <c r="A51" s="22">
        <v>45</v>
      </c>
      <c r="B51" s="22" t="s">
        <v>16</v>
      </c>
      <c r="C51" s="19" t="s">
        <v>17</v>
      </c>
      <c r="D51" s="14">
        <v>21.4</v>
      </c>
      <c r="E51" s="22">
        <v>21.946999999999999</v>
      </c>
      <c r="F51" s="25" t="s">
        <v>33</v>
      </c>
      <c r="G51" s="25"/>
      <c r="H51" s="25" t="s">
        <v>19</v>
      </c>
      <c r="I51" s="13">
        <v>22</v>
      </c>
      <c r="J51" s="22">
        <v>21.5</v>
      </c>
      <c r="K51" s="19" t="s">
        <v>17</v>
      </c>
    </row>
    <row r="52" spans="1:11">
      <c r="A52" s="12">
        <v>46</v>
      </c>
      <c r="B52" s="13" t="s">
        <v>23</v>
      </c>
      <c r="C52" s="14">
        <f>E52-I52</f>
        <v>0.75300000000000011</v>
      </c>
      <c r="D52" s="14">
        <v>16.5</v>
      </c>
      <c r="E52" s="13">
        <v>17.094999999999999</v>
      </c>
      <c r="F52" s="23" t="s">
        <v>26</v>
      </c>
      <c r="G52" s="23" t="s">
        <v>12</v>
      </c>
      <c r="H52" s="23" t="s">
        <v>25</v>
      </c>
      <c r="I52" s="13">
        <v>16.341999999999999</v>
      </c>
      <c r="J52" s="14">
        <v>16.5</v>
      </c>
      <c r="K52" s="19"/>
    </row>
    <row r="53" spans="1:11">
      <c r="A53" s="12">
        <v>47</v>
      </c>
      <c r="B53" s="13" t="s">
        <v>23</v>
      </c>
      <c r="C53" s="14">
        <f>E53-I53</f>
        <v>0.26599999999999824</v>
      </c>
      <c r="D53" s="14">
        <v>18</v>
      </c>
      <c r="E53" s="13">
        <v>18.5</v>
      </c>
      <c r="F53" s="23" t="s">
        <v>24</v>
      </c>
      <c r="G53" s="23" t="s">
        <v>12</v>
      </c>
      <c r="H53" s="23" t="s">
        <v>27</v>
      </c>
      <c r="I53" s="13">
        <v>18.234000000000002</v>
      </c>
      <c r="J53" s="14">
        <v>18</v>
      </c>
      <c r="K53" s="19"/>
    </row>
    <row r="54" spans="1:11">
      <c r="A54" s="12">
        <v>48</v>
      </c>
      <c r="B54" s="13" t="s">
        <v>20</v>
      </c>
      <c r="C54" s="14">
        <f>E54-I54</f>
        <v>3.3000000000000007</v>
      </c>
      <c r="D54" s="14">
        <v>25</v>
      </c>
      <c r="E54" s="13">
        <v>25.5</v>
      </c>
      <c r="F54" s="23" t="s">
        <v>30</v>
      </c>
      <c r="G54" s="23" t="s">
        <v>12</v>
      </c>
      <c r="H54" s="23" t="s">
        <v>22</v>
      </c>
      <c r="I54" s="13">
        <v>22.2</v>
      </c>
      <c r="J54" s="14">
        <v>25</v>
      </c>
      <c r="K54" s="14"/>
    </row>
    <row r="55" spans="1:11">
      <c r="A55" s="12">
        <v>49</v>
      </c>
      <c r="B55" s="13" t="s">
        <v>10</v>
      </c>
      <c r="C55" s="14">
        <f>E55-I55</f>
        <v>5</v>
      </c>
      <c r="D55" s="14">
        <v>26.5</v>
      </c>
      <c r="E55" s="13">
        <v>27</v>
      </c>
      <c r="F55" s="23" t="s">
        <v>15</v>
      </c>
      <c r="G55" s="23" t="s">
        <v>12</v>
      </c>
      <c r="H55" s="23" t="s">
        <v>14</v>
      </c>
      <c r="I55" s="13">
        <v>22</v>
      </c>
      <c r="J55" s="14">
        <v>26.5</v>
      </c>
      <c r="K55" s="14"/>
    </row>
    <row r="56" spans="1:11">
      <c r="A56" s="12">
        <v>50</v>
      </c>
      <c r="B56" s="13" t="s">
        <v>10</v>
      </c>
      <c r="C56" s="14">
        <f>E56-I56</f>
        <v>1</v>
      </c>
      <c r="D56" s="14">
        <v>22</v>
      </c>
      <c r="E56" s="13">
        <v>22.5</v>
      </c>
      <c r="F56" s="23" t="s">
        <v>13</v>
      </c>
      <c r="G56" s="23" t="s">
        <v>12</v>
      </c>
      <c r="H56" s="23" t="s">
        <v>11</v>
      </c>
      <c r="I56" s="13">
        <v>21.5</v>
      </c>
      <c r="J56" s="14">
        <v>22</v>
      </c>
      <c r="K56" s="14"/>
    </row>
  </sheetData>
  <mergeCells count="5">
    <mergeCell ref="A1:K1"/>
    <mergeCell ref="A2:K2"/>
    <mergeCell ref="A18:K18"/>
    <mergeCell ref="A30:K30"/>
    <mergeCell ref="A44:K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2026-09-22T11:00:08Z</dcterms:created>
  <dcterms:modified xsi:type="dcterms:W3CDTF">2026-09-22T11:02:23Z</dcterms:modified>
  <cp:category/>
  <cp:contentStatus/>
</cp:coreProperties>
</file>