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 codeName="{FF626003-D37A-9D15-2B65-D2D8C0A508C5}"/>
  <workbookPr codeName="ThisWorkbook" autoCompressPictures="0"/>
  <bookViews>
    <workbookView xWindow="1740" yWindow="-20" windowWidth="13880" windowHeight="11320"/>
  </bookViews>
  <sheets>
    <sheet name="Entry Form" sheetId="2" r:id="rId1"/>
    <sheet name="Teams &amp; Runners Data Form Entry" sheetId="4" state="hidden" r:id="rId2"/>
    <sheet name="Teams" sheetId="3" r:id="rId3"/>
  </sheets>
  <externalReferences>
    <externalReference r:id="rId4"/>
  </externalReference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2">Teams!$A$1:$AU$1</definedName>
    <definedName name="CroydonandDistrictObedienceDogClub">Teams!$J$2:$J$15</definedName>
    <definedName name="DoverGardensKennelandObedienceClubInc">Teams!$K$2:$K$4</definedName>
    <definedName name="Dynamic_Clubs">OFFSET(Teams!$A$1,0,0,1,COUNTA(Teams!$1:$1))</definedName>
    <definedName name="EastsideFlyersFlyballTeam">Teams!$L$2:$L$16</definedName>
    <definedName name="EntryClubs" localSheetId="1">[1]Teams!$A$1:$BQ$1</definedName>
    <definedName name="EntryClubs">Teams!$A$1:$BQ$1</definedName>
    <definedName name="FastandFuriousFlyballClub" localSheetId="1">[1]Teams!#REF!</definedName>
    <definedName name="FastandFuriousFlyballClub">Teams!#REF!</definedName>
    <definedName name="FlyballFanatics">Teams!$M$2:$M$16</definedName>
    <definedName name="FourPawsRacing">Teams!$N$2:$N$30</definedName>
    <definedName name="FrankstonDogObedienceClubInc">Teams!$O$2:$O$11</definedName>
    <definedName name="GeelongFlyball">Teams!$P$2:$P$10</definedName>
    <definedName name="GoulburnDogTrainingandKennelClubInc">Teams!$Q$2</definedName>
    <definedName name="HastingsandDistrictObedienceDogClubInc">Teams!$R$2:$R$8</definedName>
    <definedName name="HobartCanineObedienceClubInc" localSheetId="1">[1]Teams!#REF!</definedName>
    <definedName name="HobartCanineObedienceClubInc">Teams!#REF!</definedName>
    <definedName name="JimboombaDogClub" localSheetId="1">[1]Teams!#REF!</definedName>
    <definedName name="JimboombaDogClub">Teams!#REF!</definedName>
    <definedName name="K9Krusaders" localSheetId="1">[1]Teams!#REF!</definedName>
    <definedName name="K9Krusaders">Teams!#REF!</definedName>
    <definedName name="KeilorObedienceDogTrainingCentreInc">Teams!$S$2:$S$8</definedName>
    <definedName name="LuvaDogObedienceandPuppyTrainingCentre">Teams!$T$2:$T$5</definedName>
    <definedName name="MiltonUlladullaDogTrainingClubInc">Teams!$U$2:$U$9</definedName>
    <definedName name="MoorabbinObedienceDogClubInc">Teams!$V$2:$V$23</definedName>
    <definedName name="NorwestCanineAssociationInc">Teams!$X$2:$X$28</definedName>
    <definedName name="OPEN">Teams!$Y$2:$Y$57</definedName>
    <definedName name="OrangeKrush">Teams!$Z$2:$Z$10</definedName>
    <definedName name="ParaDistrictObedienceDogClubInc">Teams!$AA$2:$AA$25</definedName>
    <definedName name="ParramattaInternationalCanineSportsInc">Teams!$AB$2:$AB$15</definedName>
    <definedName name="Paws4FunDogTrainingClubInc">Teams!$AC$2:$AC$6</definedName>
    <definedName name="PineRiversDogTrainingClub">Teams!$AD$2:$AD$14</definedName>
    <definedName name="_xlnm.Print_Area" localSheetId="0">'Entry Form'!$B$1:$AF$36</definedName>
    <definedName name="RedlandsDogObedienceClub">Teams!$AE$2:$AE$5</definedName>
    <definedName name="Rocky_Hill_Racers">Teams!$Q$2</definedName>
    <definedName name="SouthCoastDogTrainingClubInc">Teams!$AF$2:$AF$14</definedName>
    <definedName name="SouthernCrossFlyball">Teams!$AG$2:$AG$24</definedName>
    <definedName name="StarPaws">Teams!$AI$2:$AI$10</definedName>
    <definedName name="StGeorgeFlyballClub">Teams!$AH$2:$AH$21</definedName>
    <definedName name="Supersonics">Teams!$AJ$2:$AJ$12</definedName>
    <definedName name="SutherlandShireDogTrainingClub">Teams!$AK$2:$AK$12</definedName>
    <definedName name="SydneyPsychosFlyballTeam">Teams!$AL$2:$AL$20</definedName>
    <definedName name="SydneyScallyWagsFlyballInc">Teams!$AM$2:$AM$29</definedName>
    <definedName name="Sydneysiders">Teams!$AN$2:$AN$5</definedName>
    <definedName name="TassieFlyingPawsDogClubInc">Teams!$AO$2:$AO$5</definedName>
    <definedName name="ThePepperDogs" localSheetId="1">[1]Teams!#REF!</definedName>
    <definedName name="ThePepperDogs">Teams!#REF!</definedName>
    <definedName name="TuggeranongDogTrainingClubInc">Teams!$AP$2:$AP$6</definedName>
    <definedName name="Veteran" localSheetId="1">[1]Teams!#REF!</definedName>
    <definedName name="Veteran">Teams!#REF!</definedName>
    <definedName name="WesternWeiners">Teams!$AQ$2:$AQ$10</definedName>
    <definedName name="WollongongWonderWoofs">Teams!$AR$2:$AR$10</definedName>
    <definedName name="WonthaggiDogObedienceClub">Teams!$AS$2:$AS$8</definedName>
    <definedName name="YNList" localSheetId="1">'[1]Entry Form'!$BY$1:$BY$2</definedName>
    <definedName name="YNList">'Entry Form'!$BZ$1:$BZ$2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2" i="4" l="1"/>
  <c r="AF2" i="4"/>
  <c r="Z2" i="4"/>
  <c r="N2" i="4"/>
  <c r="AR2" i="4"/>
  <c r="AQ2" i="4"/>
  <c r="AP2" i="4"/>
  <c r="AO2" i="4"/>
  <c r="AN2" i="4"/>
  <c r="AM2" i="4"/>
  <c r="AK2" i="4"/>
  <c r="AJ2" i="4"/>
  <c r="AH2" i="4"/>
  <c r="AG2" i="4"/>
  <c r="AE2" i="4"/>
  <c r="AD2" i="4"/>
  <c r="AB2" i="4"/>
  <c r="AA2" i="4"/>
  <c r="Y2" i="4"/>
  <c r="X2" i="4"/>
  <c r="V2" i="4"/>
  <c r="U2" i="4"/>
  <c r="T2" i="4"/>
  <c r="S2" i="4"/>
  <c r="R2" i="4"/>
  <c r="P2" i="4"/>
  <c r="O2" i="4"/>
  <c r="M2" i="4"/>
  <c r="L2" i="4"/>
  <c r="J2" i="4"/>
  <c r="I2" i="4"/>
  <c r="H2" i="4"/>
  <c r="G2" i="4"/>
  <c r="F2" i="4"/>
  <c r="AI2" i="4"/>
  <c r="AC2" i="4"/>
  <c r="W2" i="4"/>
  <c r="Q2" i="4"/>
  <c r="K2" i="4"/>
  <c r="E2" i="4"/>
  <c r="D2" i="4"/>
  <c r="C2" i="4"/>
  <c r="B2" i="4"/>
  <c r="A2" i="4"/>
  <c r="CA1" i="2"/>
</calcChain>
</file>

<file path=xl/sharedStrings.xml><?xml version="1.0" encoding="utf-8"?>
<sst xmlns="http://schemas.openxmlformats.org/spreadsheetml/2006/main" count="619" uniqueCount="604">
  <si>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</si>
  <si>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</si>
  <si>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</si>
  <si>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</si>
  <si>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</si>
  <si>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</si>
  <si>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</si>
  <si>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</si>
  <si>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</si>
  <si>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</si>
  <si>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</si>
  <si>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</si>
  <si>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</si>
  <si>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</si>
  <si>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</si>
  <si>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</si>
  <si>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</si>
  <si>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</si>
  <si>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</si>
  <si>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</si>
  <si>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</si>
  <si>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</si>
  <si>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</si>
  <si>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</si>
  <si>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</si>
  <si>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</si>
  <si>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</si>
  <si>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</si>
  <si>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</si>
  <si>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</si>
  <si>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Ballarat Eureka</t>
  </si>
  <si>
    <t>Bellarine Bandits</t>
  </si>
  <si>
    <t>Berwick Bits &amp; Pieces</t>
  </si>
  <si>
    <t>Fairly Flying</t>
  </si>
  <si>
    <t>888</t>
  </si>
  <si>
    <t>Frankston Storm - Blizzards</t>
  </si>
  <si>
    <t>Hastings Howlers Hit &amp; Fly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</si>
  <si>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</si>
  <si>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</si>
  <si>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</si>
  <si>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</si>
  <si>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</si>
  <si>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</si>
  <si>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</si>
  <si>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Delectable Dish Lickers</t>
  </si>
  <si>
    <t>Alpha</t>
  </si>
  <si>
    <t>Ballistics</t>
  </si>
  <si>
    <t>Southerly Breeze</t>
  </si>
  <si>
    <t>Scallywag Cannonballs</t>
  </si>
  <si>
    <t>Tuggeranong Howling Torpedoes</t>
  </si>
  <si>
    <t>Cheese Dogs</t>
  </si>
  <si>
    <t>WonDogs Hang 5's</t>
  </si>
  <si>
    <t>Canberra X Factor 1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</si>
  <si>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</si>
  <si>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</si>
  <si>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</si>
  <si>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</si>
  <si>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</si>
  <si>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</si>
  <si>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</si>
  <si>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</si>
  <si>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</si>
  <si>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</si>
  <si>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</si>
  <si>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</si>
  <si>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</si>
  <si>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</si>
  <si>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</si>
  <si>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</si>
  <si>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</si>
  <si>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</si>
  <si>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</si>
  <si>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</si>
  <si>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</si>
  <si>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</si>
  <si>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</si>
  <si>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</si>
  <si>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</si>
  <si>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</si>
  <si>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</si>
  <si>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</si>
  <si>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</si>
  <si>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</si>
  <si>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</si>
  <si>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</si>
  <si>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</si>
  <si>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</si>
  <si>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</si>
  <si>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</si>
  <si>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</si>
  <si>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</si>
  <si>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</si>
  <si>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</si>
  <si>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</si>
  <si>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</si>
  <si>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</si>
  <si>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</si>
  <si>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</si>
  <si>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</si>
  <si>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</si>
  <si>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</si>
  <si>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</si>
  <si>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</si>
  <si>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Tuggeranong Screaming Torpedoes</t>
  </si>
  <si>
    <t>Cocktail Franks</t>
  </si>
  <si>
    <t>WonDogs Quicksilver's</t>
  </si>
  <si>
    <t>Canberra X Factor 3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</si>
  <si>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</si>
  <si>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</si>
  <si>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</si>
  <si>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</si>
  <si>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</si>
  <si>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</si>
  <si>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</si>
  <si>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</si>
  <si>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T-Keilor Slammers</t>
  </si>
  <si>
    <t>Muddy's 1</t>
  </si>
  <si>
    <t>Norwest Thunderbolts</t>
  </si>
  <si>
    <t>Para Ballistics</t>
  </si>
  <si>
    <t>Mixed Mutts</t>
  </si>
  <si>
    <t>Paws4Fun Mix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</si>
  <si>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</si>
  <si>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</si>
  <si>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</si>
  <si>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</si>
  <si>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</si>
  <si>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</si>
  <si>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</si>
  <si>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</si>
  <si>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</si>
  <si>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</si>
  <si>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</si>
  <si>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</si>
  <si>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</si>
  <si>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</si>
  <si>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</si>
  <si>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</si>
  <si>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</si>
  <si>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</si>
  <si>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</si>
  <si>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</si>
  <si>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</si>
  <si>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</si>
  <si>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</si>
  <si>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</si>
  <si>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</si>
  <si>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</si>
  <si>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</si>
  <si>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</si>
  <si>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</si>
  <si>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</si>
  <si>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</si>
  <si>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</si>
  <si>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</si>
  <si>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</si>
  <si>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</si>
  <si>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</si>
  <si>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</si>
  <si>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</si>
  <si>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</si>
  <si>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</si>
  <si>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</si>
  <si>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</si>
  <si>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</si>
  <si>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</si>
  <si>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</si>
  <si>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</si>
  <si>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</si>
  <si>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</si>
  <si>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</si>
  <si>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</si>
  <si>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</si>
  <si>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</si>
  <si>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</si>
  <si>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</si>
  <si>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</si>
  <si>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</si>
  <si>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</si>
  <si>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</si>
  <si>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</si>
  <si>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</si>
  <si>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</si>
  <si>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</si>
  <si>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</si>
  <si>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</si>
  <si>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</si>
  <si>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</si>
  <si>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</si>
  <si>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</si>
  <si>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</si>
  <si>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</si>
  <si>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</si>
  <si>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</si>
  <si>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</si>
  <si>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</si>
  <si>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</si>
  <si>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</si>
  <si>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</si>
  <si>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</si>
  <si>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</si>
  <si>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</si>
  <si>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</si>
  <si>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</si>
  <si>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</si>
  <si>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</si>
  <si>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</si>
  <si>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Bellarine Bitches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</si>
  <si>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</si>
  <si>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</si>
  <si>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</si>
  <si>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</si>
  <si>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</si>
  <si>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</si>
  <si>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</si>
  <si>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</si>
  <si>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</si>
  <si>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</si>
  <si>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</si>
  <si>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</si>
  <si>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</si>
  <si>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</si>
  <si>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</si>
  <si>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</si>
  <si>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</si>
  <si>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</si>
  <si>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</si>
  <si>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</si>
  <si>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</si>
  <si>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</si>
  <si>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</si>
  <si>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</si>
  <si>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</si>
  <si>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</si>
  <si>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</si>
  <si>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</si>
  <si>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</si>
  <si>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</si>
  <si>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</si>
  <si>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</si>
  <si>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</si>
  <si>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</si>
  <si>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</si>
  <si>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</si>
  <si>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</si>
  <si>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</si>
  <si>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</si>
  <si>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</si>
  <si>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</si>
  <si>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</si>
  <si>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</si>
  <si>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</si>
  <si>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</si>
  <si>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</si>
  <si>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</si>
  <si>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</si>
  <si>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</si>
  <si>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</si>
  <si>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</si>
  <si>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</si>
  <si>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</si>
  <si>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</si>
  <si>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</si>
  <si>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</si>
  <si>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</si>
  <si>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</si>
  <si>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</si>
  <si>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</si>
  <si>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</si>
  <si>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</si>
  <si>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</si>
  <si>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</si>
  <si>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</si>
  <si>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</si>
  <si>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</si>
  <si>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</si>
  <si>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</si>
  <si>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</si>
  <si>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</si>
  <si>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</si>
  <si>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</si>
  <si>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</si>
  <si>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</si>
  <si>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</si>
  <si>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</si>
  <si>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</si>
  <si>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</si>
  <si>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</si>
  <si>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</si>
  <si>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</si>
  <si>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</si>
  <si>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</si>
  <si>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</si>
  <si>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</si>
  <si>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</si>
  <si>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</si>
  <si>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</si>
  <si>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</si>
  <si>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</si>
  <si>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</si>
  <si>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</si>
  <si>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</si>
  <si>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</si>
  <si>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</si>
  <si>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</si>
  <si>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</si>
  <si>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</si>
  <si>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</si>
  <si>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</si>
  <si>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</si>
  <si>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</si>
  <si>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</si>
  <si>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</si>
  <si>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</si>
  <si>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</si>
  <si>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</si>
  <si>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</si>
  <si>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</si>
  <si>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</si>
  <si>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</si>
  <si>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</si>
  <si>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</si>
  <si>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</si>
  <si>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</si>
  <si>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</si>
  <si>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</si>
  <si>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</si>
  <si>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</si>
  <si>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</si>
  <si>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</si>
  <si>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</si>
  <si>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</si>
  <si>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</si>
  <si>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</si>
  <si>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</si>
  <si>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</si>
  <si>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</si>
  <si>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</si>
  <si>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</si>
  <si>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</si>
  <si>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</si>
  <si>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</si>
  <si>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</si>
  <si>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</si>
  <si>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</si>
  <si>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</si>
  <si>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</si>
  <si>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</si>
  <si>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</si>
  <si>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</si>
  <si>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</si>
  <si>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</si>
  <si>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</si>
  <si>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</si>
  <si>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</si>
  <si>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</si>
  <si>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</si>
  <si>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</si>
  <si>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</si>
  <si>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</si>
  <si>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</si>
  <si>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</si>
  <si>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</si>
  <si>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</si>
  <si>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</si>
  <si>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</si>
  <si>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</si>
  <si>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</si>
  <si>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</si>
  <si>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</si>
  <si>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</si>
  <si>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</si>
  <si>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</si>
  <si>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</si>
  <si>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</si>
  <si>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</si>
  <si>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</si>
  <si>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</si>
  <si>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</si>
  <si>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</si>
  <si>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</si>
  <si>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</si>
  <si>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Bounzers</t>
  </si>
  <si>
    <t>CPS</t>
  </si>
  <si>
    <t>GoDogs</t>
  </si>
  <si>
    <t>Greenies</t>
  </si>
  <si>
    <t>Squeezz</t>
  </si>
  <si>
    <t>SuperFuelers</t>
  </si>
  <si>
    <t>Tugga Wubbas</t>
  </si>
  <si>
    <t>Account Number</t>
  </si>
  <si>
    <t>Team Name:</t>
  </si>
  <si>
    <t>Croydon Rocket Mix Bag</t>
  </si>
  <si>
    <t>Southerly Claus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</si>
  <si>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</si>
  <si>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</si>
  <si>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</si>
  <si>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</si>
  <si>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</si>
  <si>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</si>
  <si>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</si>
  <si>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</si>
  <si>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</si>
  <si>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</si>
  <si>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</si>
  <si>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</si>
  <si>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</si>
  <si>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</si>
  <si>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</si>
  <si>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</si>
  <si>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</si>
  <si>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</si>
  <si>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</si>
  <si>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</si>
  <si>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</si>
  <si>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</si>
  <si>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</si>
  <si>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</si>
  <si>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</si>
  <si>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</si>
  <si>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</si>
  <si>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</si>
  <si>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</si>
  <si>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</si>
  <si>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</si>
  <si>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</si>
  <si>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</si>
  <si>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</si>
  <si>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Wollongong Wonder Woofs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</si>
  <si>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</si>
  <si>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</si>
  <si>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</si>
  <si>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</si>
  <si>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</si>
  <si>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</si>
  <si>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</si>
  <si>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</si>
  <si>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</si>
  <si>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Awesome Lefties</t>
  </si>
  <si>
    <t>Right Awesome</t>
  </si>
  <si>
    <t>Funstars</t>
  </si>
  <si>
    <t>Jokestars</t>
  </si>
  <si>
    <t>Matting Levy $10</t>
  </si>
  <si>
    <t>All Paws Airborne</t>
  </si>
  <si>
    <t>Airborne</t>
  </si>
  <si>
    <t>Altona Flying Arrows</t>
  </si>
  <si>
    <t>Altona Golden Arrows</t>
  </si>
  <si>
    <t>Altona Silver Arrows</t>
  </si>
  <si>
    <t>Altona Shooting Arrows</t>
  </si>
  <si>
    <t>Wollongong Wonder Dogs</t>
  </si>
  <si>
    <t>Ballarat Dog Obedience Club</t>
  </si>
  <si>
    <t>Orange Krush</t>
  </si>
  <si>
    <t>Star Paws</t>
  </si>
  <si>
    <t>Hyper Drive</t>
  </si>
  <si>
    <t>Hyper Space</t>
  </si>
  <si>
    <t>The Force</t>
  </si>
  <si>
    <t>The Force Awakens</t>
  </si>
  <si>
    <t>Zoom'd Over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</si>
  <si>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</si>
  <si>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</si>
  <si>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</si>
  <si>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</si>
  <si>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</si>
  <si>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</si>
  <si>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Airborne Flybys</t>
  </si>
  <si>
    <t>Airborne Hornets</t>
  </si>
  <si>
    <t>Airborne Special Ops</t>
  </si>
  <si>
    <t>Norwest Thunderdogs &amp; Sydney Psychos</t>
  </si>
  <si>
    <t>Sydney Psychos &amp; Norwest Thunderdogs</t>
  </si>
  <si>
    <t>Eastside Flyers</t>
  </si>
  <si>
    <t>Flivers</t>
  </si>
  <si>
    <t>Loyalists</t>
  </si>
  <si>
    <t>Sharoos</t>
  </si>
  <si>
    <t>Northern Tassie Zoomers</t>
  </si>
  <si>
    <t>Zoomers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</si>
  <si>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</si>
  <si>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</si>
  <si>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</si>
  <si>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</si>
  <si>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</si>
  <si>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</si>
  <si>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</si>
  <si>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 xml:space="preserve">Cheque payable OR Direct Deposit to:  </t>
  </si>
  <si>
    <t>BSB</t>
  </si>
  <si>
    <t>OPEN</t>
  </si>
  <si>
    <t>4PR Open Border Jumpers</t>
  </si>
  <si>
    <t>Afterburners</t>
  </si>
  <si>
    <t>Agile Paws</t>
  </si>
  <si>
    <t>All Paws</t>
  </si>
  <si>
    <t>Avengers</t>
  </si>
  <si>
    <t>Awesome Rivers</t>
  </si>
  <si>
    <t>Belconnen Random Bullets</t>
  </si>
  <si>
    <t>Blended Buddies Open</t>
  </si>
  <si>
    <t>Buds of Brisbane</t>
  </si>
  <si>
    <t>Canberra X-traordinary</t>
  </si>
  <si>
    <t>Crate Escapers</t>
  </si>
  <si>
    <t>Crossfire</t>
  </si>
  <si>
    <t>FAB</t>
  </si>
  <si>
    <t>Fast &amp; Furious</t>
  </si>
  <si>
    <t>Flying Discs</t>
  </si>
  <si>
    <t>Four Star Krushers</t>
  </si>
  <si>
    <t>Hillbilly Misfits</t>
  </si>
  <si>
    <t>Merged Mutts Open</t>
  </si>
  <si>
    <t>Milton Mighty Mutts</t>
  </si>
  <si>
    <t>Mixed Nuts</t>
  </si>
  <si>
    <t>Mix'N'Match</t>
  </si>
  <si>
    <t>Odd Balls</t>
  </si>
  <si>
    <t>Opening Torpedoes</t>
  </si>
  <si>
    <t>Outkasts</t>
  </si>
  <si>
    <t xml:space="preserve">Out Kruisin' </t>
  </si>
  <si>
    <t>Pick'N'Mix</t>
  </si>
  <si>
    <t>Pixies in Wonderland</t>
  </si>
  <si>
    <t>Psycho Chillers</t>
  </si>
  <si>
    <t>Psycho Thrillers</t>
  </si>
  <si>
    <t>Puddle Jumpers</t>
  </si>
  <si>
    <t>Rabble Dash</t>
  </si>
  <si>
    <t>Scallyicsi</t>
  </si>
  <si>
    <t>Shooting Bullets</t>
  </si>
  <si>
    <t>Star Paws Galaxy</t>
  </si>
  <si>
    <t>Superheros</t>
  </si>
  <si>
    <t>The Sensations</t>
  </si>
  <si>
    <t>Thunderdog Tsunami</t>
  </si>
  <si>
    <t>Top Gun</t>
  </si>
  <si>
    <t>Wing Man</t>
  </si>
  <si>
    <t>X-Ploding Torpedoes</t>
  </si>
  <si>
    <t>Mod Squad</t>
  </si>
  <si>
    <t>Moorabbin Marvels</t>
  </si>
  <si>
    <t>Jolly Jumpers</t>
  </si>
  <si>
    <t>Wacky Racers</t>
  </si>
  <si>
    <t>The Southeners</t>
  </si>
  <si>
    <t>Rescues Rock</t>
  </si>
  <si>
    <t>AFA registered team - inform AFA of any new team names (regular, open &amp; veteran Teams) before submitting Entry Form please</t>
  </si>
  <si>
    <t>Just Plane Fast</t>
  </si>
  <si>
    <t>Woofers 1</t>
  </si>
  <si>
    <t>Wonder Woofs X</t>
  </si>
  <si>
    <t>Goulburn Dog Training and Kennel Club Inc</t>
  </si>
  <si>
    <t>Redrivers</t>
  </si>
  <si>
    <t>High Flyers</t>
  </si>
  <si>
    <t>Ruff and Ready</t>
  </si>
  <si>
    <t>Flyball Friends</t>
  </si>
  <si>
    <t>Race Meet Name</t>
  </si>
  <si>
    <t>Break Out Penalties apply to all AFA Sanctioned Race Meetings.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</si>
  <si>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Race Meeting without a valid CRN will result in forfeiture of all points and event placements for that team. Rules, Section 5(f)</t>
    </r>
  </si>
  <si>
    <t>Race meeting Organisers will not accept entry forms unless they are filled out correctly.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</si>
  <si>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Competitor Reference Number (CRN) must be obtained from the AFA (use AFA Form C7) prior to competing in any AFA Sanctioned Race Meeting. Rules, Section 5(e)</t>
    </r>
  </si>
  <si>
    <t>Thunderdog Tornado</t>
  </si>
  <si>
    <t>Power Pups</t>
  </si>
  <si>
    <t>Rocky Hill Racers</t>
  </si>
  <si>
    <t>Southern Woofs</t>
  </si>
  <si>
    <t>Star Power</t>
  </si>
  <si>
    <t>Miltos Mates</t>
  </si>
  <si>
    <t>Club</t>
  </si>
  <si>
    <t>Team</t>
  </si>
  <si>
    <t>Seed - Web</t>
  </si>
  <si>
    <t>Seed - Declared</t>
  </si>
  <si>
    <t>Dog 1</t>
  </si>
  <si>
    <t>CRN 1</t>
  </si>
  <si>
    <t>Height 1</t>
  </si>
  <si>
    <t>Handler 1</t>
  </si>
  <si>
    <t xml:space="preserve"> Breed 1</t>
  </si>
  <si>
    <t>Dog 2</t>
  </si>
  <si>
    <t>CRN 2</t>
  </si>
  <si>
    <t>Height 2</t>
  </si>
  <si>
    <t>Handler 2</t>
  </si>
  <si>
    <t xml:space="preserve"> Breed 2</t>
  </si>
  <si>
    <t>Dog 3</t>
  </si>
  <si>
    <t>CRN 3</t>
  </si>
  <si>
    <t>Height 3</t>
  </si>
  <si>
    <t>Handler 3</t>
  </si>
  <si>
    <t xml:space="preserve"> Breed 3</t>
  </si>
  <si>
    <t>Dog 4</t>
  </si>
  <si>
    <t>CRN 4</t>
  </si>
  <si>
    <t>Height 4</t>
  </si>
  <si>
    <t>Handler 4</t>
  </si>
  <si>
    <t xml:space="preserve"> Breed 4</t>
  </si>
  <si>
    <t>Dog 5</t>
  </si>
  <si>
    <t>CRN 5</t>
  </si>
  <si>
    <t>Height 5</t>
  </si>
  <si>
    <t>Handler 5</t>
  </si>
  <si>
    <t xml:space="preserve"> Breed 5</t>
  </si>
  <si>
    <t>Dog 6</t>
  </si>
  <si>
    <t>CRN 6</t>
  </si>
  <si>
    <t>Height 6</t>
  </si>
  <si>
    <t>Handler 6</t>
  </si>
  <si>
    <t xml:space="preserve"> Breed 6</t>
  </si>
  <si>
    <t>Captain Name</t>
  </si>
  <si>
    <t>Contact Address</t>
  </si>
  <si>
    <t>Contact Phone</t>
  </si>
  <si>
    <t>Contact Email</t>
  </si>
  <si>
    <t>To enter Open team names select "OPEN" for club name</t>
  </si>
  <si>
    <t>Deposits must be clearly identified with your club or team name</t>
  </si>
  <si>
    <t>CHECK FOR CURRENT VERSION</t>
  </si>
  <si>
    <t>This Form is Version</t>
  </si>
  <si>
    <t>Wacol Woofers</t>
  </si>
  <si>
    <t>Shelter Hounds</t>
  </si>
  <si>
    <t>Undercover Canines</t>
  </si>
  <si>
    <t>Psychodelics</t>
  </si>
  <si>
    <t>Psychosomantics</t>
  </si>
  <si>
    <t>Watchout Spanielsabout</t>
  </si>
  <si>
    <t>Spring Classic</t>
  </si>
  <si>
    <t>Quick Road, Mitchell Park, SA., 5043</t>
  </si>
  <si>
    <t>Robyn Jackson</t>
  </si>
  <si>
    <t>8 Moselle Avenue, Glengowrie, SA., 5044</t>
  </si>
  <si>
    <t>0430424288</t>
  </si>
  <si>
    <t>robynj@adam.com.au</t>
  </si>
  <si>
    <t>DD info upon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</si>
</sst>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[$-F800]dddd\,\ mmmm\ dd\,\ yyyy"/>
    <numFmt numFmtId="166" formatCode="0.000"/>
  </numFmts>
  <fonts count="3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b/>
      <sz val="9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Calibri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12" borderId="44" applyNumberFormat="0" applyFont="0" applyAlignment="0" applyProtection="0"/>
  </cellStyleXfs>
  <cellXfs count="244">
    <xf numFmtId="0" fontId="0" fillId="0" borderId="0" xfId="0"/>
    <xf numFmtId="0" fontId="15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8" fillId="0" borderId="1" xfId="0" applyFont="1" applyBorder="1" applyAlignment="1" applyProtection="1"/>
    <xf numFmtId="0" fontId="9" fillId="0" borderId="1" xfId="0" applyFont="1" applyBorder="1" applyAlignment="1" applyProtection="1">
      <alignment horizontal="left" indent="3"/>
    </xf>
    <xf numFmtId="0" fontId="12" fillId="0" borderId="1" xfId="0" applyFont="1" applyBorder="1" applyProtection="1"/>
    <xf numFmtId="0" fontId="0" fillId="0" borderId="1" xfId="0" applyBorder="1" applyProtection="1"/>
    <xf numFmtId="0" fontId="12" fillId="0" borderId="3" xfId="0" applyFont="1" applyBorder="1" applyAlignment="1" applyProtection="1"/>
    <xf numFmtId="0" fontId="0" fillId="0" borderId="3" xfId="0" applyBorder="1" applyProtection="1"/>
    <xf numFmtId="0" fontId="19" fillId="3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5" fillId="0" borderId="0" xfId="0" applyFont="1" applyBorder="1" applyAlignment="1" applyProtection="1"/>
    <xf numFmtId="0" fontId="18" fillId="0" borderId="0" xfId="0" applyFont="1" applyBorder="1" applyAlignment="1" applyProtection="1"/>
    <xf numFmtId="0" fontId="9" fillId="0" borderId="0" xfId="0" applyFont="1" applyBorder="1" applyAlignment="1" applyProtection="1">
      <alignment horizontal="left" indent="3"/>
    </xf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12" fillId="4" borderId="4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5" xfId="0" applyFont="1" applyBorder="1" applyAlignment="1" applyProtection="1"/>
    <xf numFmtId="0" fontId="13" fillId="0" borderId="6" xfId="0" applyFont="1" applyBorder="1" applyAlignment="1" applyProtection="1">
      <alignment horizontal="center" wrapText="1"/>
    </xf>
    <xf numFmtId="0" fontId="14" fillId="0" borderId="7" xfId="0" applyFont="1" applyBorder="1" applyAlignment="1" applyProtection="1">
      <alignment horizontal="center" wrapText="1"/>
      <protection locked="0"/>
    </xf>
    <xf numFmtId="17" fontId="14" fillId="0" borderId="8" xfId="0" applyNumberFormat="1" applyFont="1" applyBorder="1" applyAlignment="1" applyProtection="1">
      <alignment horizontal="center" wrapText="1"/>
      <protection locked="0"/>
    </xf>
    <xf numFmtId="0" fontId="13" fillId="0" borderId="9" xfId="0" applyFont="1" applyBorder="1" applyAlignment="1" applyProtection="1">
      <alignment horizontal="center" wrapText="1"/>
    </xf>
    <xf numFmtId="0" fontId="14" fillId="0" borderId="10" xfId="0" applyFont="1" applyBorder="1" applyAlignment="1" applyProtection="1">
      <alignment horizontal="center" wrapText="1"/>
      <protection locked="0"/>
    </xf>
    <xf numFmtId="17" fontId="14" fillId="0" borderId="11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0" xfId="0" applyFont="1" applyFill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3" fillId="0" borderId="12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right" wrapText="1"/>
    </xf>
    <xf numFmtId="0" fontId="6" fillId="0" borderId="7" xfId="0" applyFont="1" applyBorder="1" applyAlignment="1" applyProtection="1">
      <alignment horizontal="right" wrapText="1"/>
    </xf>
    <xf numFmtId="0" fontId="21" fillId="0" borderId="0" xfId="0" applyFont="1"/>
    <xf numFmtId="0" fontId="22" fillId="0" borderId="0" xfId="0" applyFont="1"/>
    <xf numFmtId="0" fontId="3" fillId="0" borderId="13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0" fontId="23" fillId="0" borderId="0" xfId="0" applyFont="1"/>
    <xf numFmtId="0" fontId="24" fillId="0" borderId="0" xfId="0" applyFont="1" applyAlignment="1"/>
    <xf numFmtId="0" fontId="24" fillId="0" borderId="14" xfId="0" applyFont="1" applyBorder="1" applyProtection="1"/>
    <xf numFmtId="0" fontId="31" fillId="5" borderId="15" xfId="0" applyFont="1" applyFill="1" applyBorder="1" applyAlignment="1" applyProtection="1">
      <alignment horizontal="center" vertical="center"/>
    </xf>
    <xf numFmtId="0" fontId="31" fillId="5" borderId="16" xfId="0" applyFont="1" applyFill="1" applyBorder="1" applyAlignment="1" applyProtection="1">
      <alignment horizontal="center" vertical="center"/>
    </xf>
    <xf numFmtId="0" fontId="31" fillId="5" borderId="17" xfId="0" applyFont="1" applyFill="1" applyBorder="1" applyAlignment="1" applyProtection="1">
      <alignment horizontal="center" vertical="center"/>
    </xf>
    <xf numFmtId="0" fontId="31" fillId="6" borderId="15" xfId="0" applyFont="1" applyFill="1" applyBorder="1" applyAlignment="1" applyProtection="1">
      <alignment horizontal="center" wrapText="1"/>
    </xf>
    <xf numFmtId="0" fontId="31" fillId="6" borderId="16" xfId="0" applyFont="1" applyFill="1" applyBorder="1" applyAlignment="1" applyProtection="1">
      <alignment horizontal="center" wrapText="1"/>
    </xf>
    <xf numFmtId="0" fontId="31" fillId="6" borderId="17" xfId="0" applyFont="1" applyFill="1" applyBorder="1" applyAlignment="1" applyProtection="1">
      <alignment horizontal="center" wrapText="1"/>
    </xf>
    <xf numFmtId="0" fontId="31" fillId="7" borderId="15" xfId="0" applyFont="1" applyFill="1" applyBorder="1" applyAlignment="1" applyProtection="1">
      <alignment horizontal="center" wrapText="1"/>
    </xf>
    <xf numFmtId="0" fontId="31" fillId="7" borderId="16" xfId="0" applyFont="1" applyFill="1" applyBorder="1" applyAlignment="1" applyProtection="1">
      <alignment horizontal="center" wrapText="1"/>
    </xf>
    <xf numFmtId="0" fontId="31" fillId="7" borderId="17" xfId="0" applyFont="1" applyFill="1" applyBorder="1" applyAlignment="1" applyProtection="1">
      <alignment horizontal="center" wrapText="1"/>
    </xf>
    <xf numFmtId="0" fontId="31" fillId="8" borderId="15" xfId="0" applyFont="1" applyFill="1" applyBorder="1" applyAlignment="1" applyProtection="1">
      <alignment horizontal="center" wrapText="1"/>
    </xf>
    <xf numFmtId="0" fontId="31" fillId="8" borderId="16" xfId="0" applyFont="1" applyFill="1" applyBorder="1" applyAlignment="1" applyProtection="1">
      <alignment horizontal="center" wrapText="1"/>
    </xf>
    <xf numFmtId="0" fontId="31" fillId="8" borderId="17" xfId="0" applyFont="1" applyFill="1" applyBorder="1" applyAlignment="1" applyProtection="1">
      <alignment horizontal="center" wrapText="1"/>
    </xf>
    <xf numFmtId="0" fontId="31" fillId="9" borderId="0" xfId="0" applyFont="1" applyFill="1" applyAlignment="1" applyProtection="1">
      <alignment horizontal="center" wrapText="1"/>
    </xf>
    <xf numFmtId="0" fontId="31" fillId="10" borderId="15" xfId="0" applyFont="1" applyFill="1" applyBorder="1" applyAlignment="1" applyProtection="1">
      <alignment horizontal="center" wrapText="1"/>
    </xf>
    <xf numFmtId="0" fontId="31" fillId="10" borderId="16" xfId="0" applyFont="1" applyFill="1" applyBorder="1" applyAlignment="1" applyProtection="1">
      <alignment horizontal="center" wrapText="1"/>
    </xf>
    <xf numFmtId="0" fontId="31" fillId="10" borderId="17" xfId="0" applyFont="1" applyFill="1" applyBorder="1" applyAlignment="1" applyProtection="1">
      <alignment horizontal="center" wrapText="1"/>
    </xf>
    <xf numFmtId="0" fontId="31" fillId="9" borderId="15" xfId="0" applyFont="1" applyFill="1" applyBorder="1" applyAlignment="1" applyProtection="1">
      <alignment horizontal="center" wrapText="1"/>
    </xf>
    <xf numFmtId="0" fontId="31" fillId="9" borderId="16" xfId="0" applyFont="1" applyFill="1" applyBorder="1" applyAlignment="1" applyProtection="1">
      <alignment horizontal="center" wrapText="1"/>
    </xf>
    <xf numFmtId="0" fontId="31" fillId="9" borderId="17" xfId="0" applyFont="1" applyFill="1" applyBorder="1" applyAlignment="1" applyProtection="1">
      <alignment horizontal="center" wrapText="1"/>
    </xf>
    <xf numFmtId="0" fontId="31" fillId="4" borderId="15" xfId="0" applyFont="1" applyFill="1" applyBorder="1" applyAlignment="1" applyProtection="1">
      <alignment horizontal="center" wrapText="1"/>
    </xf>
    <xf numFmtId="0" fontId="31" fillId="4" borderId="16" xfId="0" applyFont="1" applyFill="1" applyBorder="1" applyAlignment="1" applyProtection="1">
      <alignment horizontal="center" wrapText="1"/>
    </xf>
    <xf numFmtId="49" fontId="31" fillId="4" borderId="16" xfId="0" applyNumberFormat="1" applyFont="1" applyFill="1" applyBorder="1" applyAlignment="1" applyProtection="1">
      <alignment horizontal="center" wrapText="1"/>
    </xf>
    <xf numFmtId="0" fontId="31" fillId="4" borderId="17" xfId="0" applyFont="1" applyFill="1" applyBorder="1" applyAlignment="1" applyProtection="1">
      <alignment horizontal="center" wrapText="1"/>
    </xf>
    <xf numFmtId="0" fontId="31" fillId="0" borderId="0" xfId="0" applyFont="1" applyAlignment="1" applyProtection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35" fillId="0" borderId="2" xfId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15" fontId="9" fillId="10" borderId="2" xfId="0" applyNumberFormat="1" applyFont="1" applyFill="1" applyBorder="1" applyAlignment="1" applyProtection="1">
      <alignment horizontal="center"/>
    </xf>
    <xf numFmtId="0" fontId="33" fillId="0" borderId="0" xfId="0" applyFont="1" applyAlignment="1">
      <alignment wrapText="1"/>
    </xf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right" wrapText="1"/>
    </xf>
    <xf numFmtId="0" fontId="3" fillId="0" borderId="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2" fillId="9" borderId="14" xfId="0" applyFont="1" applyFill="1" applyBorder="1" applyAlignment="1" applyProtection="1">
      <alignment horizontal="center" vertical="center" wrapText="1"/>
    </xf>
    <xf numFmtId="0" fontId="2" fillId="9" borderId="3" xfId="0" applyFont="1" applyFill="1" applyBorder="1" applyAlignment="1" applyProtection="1">
      <alignment horizontal="center" vertical="center" wrapText="1"/>
    </xf>
    <xf numFmtId="0" fontId="2" fillId="9" borderId="5" xfId="0" applyFont="1" applyFill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27" fillId="9" borderId="28" xfId="0" applyFont="1" applyFill="1" applyBorder="1" applyAlignment="1" applyProtection="1">
      <alignment horizontal="center" wrapText="1"/>
    </xf>
    <xf numFmtId="0" fontId="27" fillId="9" borderId="29" xfId="0" applyFont="1" applyFill="1" applyBorder="1" applyAlignment="1" applyProtection="1">
      <alignment horizontal="center" wrapText="1"/>
    </xf>
    <xf numFmtId="0" fontId="27" fillId="9" borderId="30" xfId="0" applyFont="1" applyFill="1" applyBorder="1" applyAlignment="1" applyProtection="1">
      <alignment horizontal="center" wrapText="1"/>
    </xf>
    <xf numFmtId="0" fontId="30" fillId="11" borderId="28" xfId="0" applyFont="1" applyFill="1" applyBorder="1" applyAlignment="1" applyProtection="1">
      <alignment horizontal="center" wrapText="1"/>
      <protection locked="0"/>
    </xf>
    <xf numFmtId="0" fontId="30" fillId="11" borderId="29" xfId="0" applyFont="1" applyFill="1" applyBorder="1" applyAlignment="1" applyProtection="1">
      <alignment horizontal="center" wrapText="1"/>
      <protection locked="0"/>
    </xf>
    <xf numFmtId="0" fontId="30" fillId="11" borderId="30" xfId="0" applyFont="1" applyFill="1" applyBorder="1" applyAlignment="1" applyProtection="1">
      <alignment horizontal="center" wrapText="1"/>
      <protection locked="0"/>
    </xf>
    <xf numFmtId="0" fontId="32" fillId="11" borderId="9" xfId="0" applyFont="1" applyFill="1" applyBorder="1" applyAlignment="1" applyProtection="1">
      <alignment horizontal="center" vertical="center" wrapText="1"/>
    </xf>
    <xf numFmtId="0" fontId="32" fillId="11" borderId="10" xfId="0" applyFont="1" applyFill="1" applyBorder="1" applyAlignment="1" applyProtection="1">
      <alignment horizontal="center" vertical="center" wrapText="1"/>
    </xf>
    <xf numFmtId="0" fontId="32" fillId="11" borderId="11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wrapText="1"/>
      <protection locked="0"/>
    </xf>
    <xf numFmtId="49" fontId="3" fillId="0" borderId="8" xfId="0" applyNumberFormat="1" applyFont="1" applyBorder="1" applyAlignment="1" applyProtection="1">
      <alignment horizontal="center" wrapText="1"/>
      <protection locked="0"/>
    </xf>
    <xf numFmtId="0" fontId="7" fillId="11" borderId="7" xfId="0" applyFont="1" applyFill="1" applyBorder="1" applyAlignment="1" applyProtection="1">
      <alignment horizontal="center" vertical="center" wrapText="1"/>
    </xf>
    <xf numFmtId="0" fontId="7" fillId="11" borderId="8" xfId="0" applyFont="1" applyFill="1" applyBorder="1" applyAlignment="1" applyProtection="1">
      <alignment horizontal="center" vertical="center" wrapText="1"/>
    </xf>
    <xf numFmtId="0" fontId="10" fillId="9" borderId="15" xfId="0" applyFont="1" applyFill="1" applyBorder="1" applyAlignment="1" applyProtection="1">
      <alignment horizontal="center" vertical="center" wrapText="1"/>
    </xf>
    <xf numFmtId="0" fontId="10" fillId="9" borderId="16" xfId="0" applyFont="1" applyFill="1" applyBorder="1" applyAlignment="1" applyProtection="1">
      <alignment horizontal="center" vertical="center" wrapText="1"/>
    </xf>
    <xf numFmtId="0" fontId="10" fillId="9" borderId="17" xfId="0" applyFont="1" applyFill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wrapText="1"/>
      <protection locked="0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7" xfId="0" applyNumberFormat="1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0" fontId="14" fillId="0" borderId="10" xfId="0" applyNumberFormat="1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164" fontId="26" fillId="11" borderId="7" xfId="0" applyNumberFormat="1" applyFont="1" applyFill="1" applyBorder="1" applyAlignment="1" applyProtection="1">
      <alignment horizontal="center" vertical="center" wrapText="1"/>
      <protection locked="0"/>
    </xf>
    <xf numFmtId="164" fontId="26" fillId="11" borderId="35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37" xfId="0" applyFont="1" applyFill="1" applyBorder="1" applyAlignment="1" applyProtection="1">
      <alignment horizontal="center" wrapText="1"/>
    </xf>
    <xf numFmtId="0" fontId="25" fillId="9" borderId="33" xfId="0" applyFont="1" applyFill="1" applyBorder="1" applyAlignment="1" applyProtection="1">
      <alignment horizontal="center" wrapText="1"/>
    </xf>
    <xf numFmtId="0" fontId="29" fillId="2" borderId="16" xfId="0" applyFont="1" applyFill="1" applyBorder="1" applyAlignment="1" applyProtection="1">
      <alignment horizontal="center"/>
    </xf>
    <xf numFmtId="0" fontId="29" fillId="2" borderId="17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29" fillId="0" borderId="16" xfId="0" applyFont="1" applyFill="1" applyBorder="1" applyAlignment="1" applyProtection="1">
      <alignment horizontal="center"/>
      <protection locked="0"/>
    </xf>
    <xf numFmtId="0" fontId="29" fillId="0" borderId="17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wrapText="1"/>
    </xf>
    <xf numFmtId="0" fontId="3" fillId="0" borderId="21" xfId="0" applyFont="1" applyBorder="1" applyAlignment="1" applyProtection="1">
      <alignment horizontal="center" wrapText="1"/>
    </xf>
    <xf numFmtId="165" fontId="5" fillId="0" borderId="29" xfId="0" applyNumberFormat="1" applyFont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wrapText="1"/>
    </xf>
    <xf numFmtId="0" fontId="3" fillId="9" borderId="36" xfId="0" applyFont="1" applyFill="1" applyBorder="1" applyAlignment="1" applyProtection="1">
      <alignment horizontal="center" wrapText="1"/>
    </xf>
    <xf numFmtId="0" fontId="3" fillId="11" borderId="7" xfId="0" applyFont="1" applyFill="1" applyBorder="1" applyAlignment="1" applyProtection="1">
      <alignment horizontal="center" vertical="center" wrapText="1"/>
      <protection locked="0"/>
    </xf>
    <xf numFmtId="49" fontId="6" fillId="11" borderId="41" xfId="4" applyNumberFormat="1" applyFont="1" applyFill="1" applyBorder="1" applyAlignment="1" applyProtection="1">
      <alignment horizontal="center" wrapText="1"/>
      <protection locked="0"/>
    </xf>
    <xf numFmtId="49" fontId="6" fillId="11" borderId="42" xfId="4" applyNumberFormat="1" applyFont="1" applyFill="1" applyBorder="1" applyAlignment="1" applyProtection="1">
      <alignment horizontal="center" wrapText="1"/>
      <protection locked="0"/>
    </xf>
    <xf numFmtId="49" fontId="6" fillId="11" borderId="43" xfId="4" applyNumberFormat="1" applyFont="1" applyFill="1" applyBorder="1" applyAlignment="1" applyProtection="1">
      <alignment horizontal="center" wrapText="1"/>
      <protection locked="0"/>
    </xf>
    <xf numFmtId="0" fontId="35" fillId="11" borderId="7" xfId="1" applyFill="1" applyBorder="1" applyAlignment="1" applyProtection="1">
      <alignment horizontal="center"/>
      <protection locked="0"/>
    </xf>
    <xf numFmtId="0" fontId="0" fillId="11" borderId="7" xfId="0" applyFill="1" applyBorder="1" applyAlignment="1" applyProtection="1">
      <alignment horizontal="center"/>
      <protection locked="0"/>
    </xf>
    <xf numFmtId="0" fontId="0" fillId="11" borderId="8" xfId="0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right" wrapText="1"/>
    </xf>
    <xf numFmtId="0" fontId="3" fillId="9" borderId="29" xfId="0" applyFont="1" applyFill="1" applyBorder="1" applyAlignment="1" applyProtection="1">
      <alignment horizontal="center" wrapText="1"/>
    </xf>
    <xf numFmtId="0" fontId="3" fillId="9" borderId="30" xfId="0" applyFont="1" applyFill="1" applyBorder="1" applyAlignment="1" applyProtection="1">
      <alignment horizont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5" fillId="9" borderId="3" xfId="0" applyFont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wrapText="1"/>
    </xf>
    <xf numFmtId="0" fontId="7" fillId="0" borderId="36" xfId="0" applyFont="1" applyBorder="1" applyAlignment="1" applyProtection="1">
      <alignment horizontal="center" wrapText="1"/>
    </xf>
    <xf numFmtId="0" fontId="2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49" fontId="10" fillId="11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10" borderId="1" xfId="0" applyFont="1" applyFill="1" applyBorder="1" applyAlignment="1" applyProtection="1">
      <alignment horizontal="center"/>
    </xf>
    <xf numFmtId="0" fontId="24" fillId="10" borderId="0" xfId="0" applyFont="1" applyFill="1" applyBorder="1" applyAlignment="1" applyProtection="1">
      <alignment horizontal="center"/>
    </xf>
    <xf numFmtId="0" fontId="24" fillId="10" borderId="2" xfId="0" applyFont="1" applyFill="1" applyBorder="1" applyAlignment="1" applyProtection="1">
      <alignment horizontal="center"/>
    </xf>
    <xf numFmtId="0" fontId="0" fillId="10" borderId="1" xfId="0" applyFill="1" applyBorder="1" applyAlignment="1" applyProtection="1">
      <alignment horizontal="right"/>
    </xf>
    <xf numFmtId="0" fontId="0" fillId="10" borderId="0" xfId="0" applyFill="1" applyBorder="1" applyAlignment="1" applyProtection="1">
      <alignment horizontal="right"/>
    </xf>
    <xf numFmtId="0" fontId="24" fillId="0" borderId="0" xfId="0" quotePrefix="1" applyFont="1" applyAlignment="1">
      <alignment horizontal="left" wrapText="1"/>
    </xf>
    <xf numFmtId="49" fontId="7" fillId="11" borderId="6" xfId="0" applyNumberFormat="1" applyFont="1" applyFill="1" applyBorder="1" applyAlignment="1" applyProtection="1">
      <alignment horizontal="center" vertical="center" wrapText="1"/>
    </xf>
    <xf numFmtId="49" fontId="7" fillId="11" borderId="7" xfId="0" applyNumberFormat="1" applyFont="1" applyFill="1" applyBorder="1" applyAlignment="1" applyProtection="1">
      <alignment horizontal="center" vertical="center" wrapText="1"/>
    </xf>
    <xf numFmtId="0" fontId="10" fillId="11" borderId="10" xfId="0" applyFont="1" applyFill="1" applyBorder="1" applyAlignment="1" applyProtection="1">
      <alignment horizontal="center" vertical="center" wrapText="1"/>
      <protection locked="0"/>
    </xf>
    <xf numFmtId="0" fontId="10" fillId="11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9" borderId="7" xfId="0" applyFont="1" applyFill="1" applyBorder="1" applyAlignment="1" applyProtection="1">
      <alignment horizontal="center" wrapText="1"/>
    </xf>
    <xf numFmtId="0" fontId="3" fillId="9" borderId="8" xfId="0" applyFont="1" applyFill="1" applyBorder="1" applyAlignment="1" applyProtection="1">
      <alignment horizont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</cellXfs>
  <cellStyles count="5">
    <cellStyle name="Hyperlink" xfId="1" builtinId="8"/>
    <cellStyle name="Normal" xfId="0" builtinId="0"/>
    <cellStyle name="Normal 2" xfId="2"/>
    <cellStyle name="Normal 3" xfId="3"/>
    <cellStyle name="Note" xfId="4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114300</xdr:colOff>
      <xdr:row>37</xdr:row>
      <xdr:rowOff>99060</xdr:rowOff>
    </xdr:from>
    <xdr:to>
      <xdr:col>26</xdr:col>
      <xdr:colOff>205740</xdr:colOff>
      <xdr:row>38</xdr:row>
      <xdr:rowOff>266700</xdr:rowOff>
    </xdr:to>
    <xdr:sp macro="" textlink="">
      <xdr:nvSpPr>
        <xdr:cNvPr id="1026" name="CommandButton1" hidden="1"/>
        <xdr:cNvSpPr>
          <a:spLocks noChangeArrowheads="1"/>
        </xdr:cNvSpPr>
      </xdr:nvSpPr>
      <xdr:spPr bwMode="auto">
        <a:xfrm>
          <a:off x="5631180" y="8359140"/>
          <a:ext cx="16002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213360</xdr:colOff>
      <xdr:row>39</xdr:row>
      <xdr:rowOff>137160</xdr:rowOff>
    </xdr:from>
    <xdr:to>
      <xdr:col>25</xdr:col>
      <xdr:colOff>175260</xdr:colOff>
      <xdr:row>41</xdr:row>
      <xdr:rowOff>99060</xdr:rowOff>
    </xdr:to>
    <xdr:sp macro="" textlink="">
      <xdr:nvSpPr>
        <xdr:cNvPr id="1027" name="CommandButton2" hidden="1"/>
        <xdr:cNvSpPr>
          <a:spLocks noChangeArrowheads="1"/>
        </xdr:cNvSpPr>
      </xdr:nvSpPr>
      <xdr:spPr bwMode="auto">
        <a:xfrm>
          <a:off x="5943600" y="8892540"/>
          <a:ext cx="8153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crane/Downloads/Users/Frank%20n%20Chris/Documents/Flyball/AFA/2016-17/Clash%20resolver/Database/Try%203/NEW_Entry_form_170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Form"/>
      <sheetName val="Teams &amp; Runners Data Form Entry"/>
      <sheetName val="Teams"/>
    </sheetNames>
    <sheetDataSet>
      <sheetData sheetId="0">
        <row r="1">
          <cell r="BY1" t="str">
            <v>Yes</v>
          </cell>
        </row>
        <row r="2">
          <cell r="BY2" t="str">
            <v>No</v>
          </cell>
        </row>
      </sheetData>
      <sheetData sheetId="1" refreshError="1"/>
      <sheetData sheetId="2">
        <row r="1">
          <cell r="A1" t="str">
            <v>ACT Companion Dog Club</v>
          </cell>
          <cell r="B1" t="str">
            <v>All Paws Airborne</v>
          </cell>
          <cell r="C1" t="str">
            <v>Altona Civic Obedience Dog Club Inc</v>
          </cell>
          <cell r="D1" t="str">
            <v>Awesome Pawsome</v>
          </cell>
          <cell r="E1" t="str">
            <v>Backyard Buddies</v>
          </cell>
          <cell r="F1" t="str">
            <v>Ballarat Dog Obedience Club</v>
          </cell>
          <cell r="G1" t="str">
            <v>Belconnen Dog Obedience Club</v>
          </cell>
          <cell r="H1" t="str">
            <v>Bellarine Dog Activites Group</v>
          </cell>
          <cell r="I1" t="str">
            <v>Berwick Obedience Dog Club</v>
          </cell>
          <cell r="J1" t="str">
            <v>Croydon and District Obedience Dog Club</v>
          </cell>
          <cell r="K1" t="str">
            <v>Dover Gardens Kennel and Obedience Club Inc</v>
          </cell>
          <cell r="L1" t="str">
            <v>Eastside Flyers Flyball Team</v>
          </cell>
          <cell r="M1" t="str">
            <v>Flyball Fanatics</v>
          </cell>
          <cell r="N1" t="str">
            <v>Four Paws Racing</v>
          </cell>
          <cell r="O1" t="str">
            <v>Frankston Dog Obedience Club Inc</v>
          </cell>
          <cell r="P1" t="str">
            <v>Geelong Flyball</v>
          </cell>
          <cell r="Q1" t="str">
            <v>Goulburn Dog Training and Kennel Club Inc</v>
          </cell>
          <cell r="R1" t="str">
            <v>Hastings and District Obedience Dog Club Inc</v>
          </cell>
          <cell r="S1" t="str">
            <v>Keilor Obedience Dog Training Centre Inc</v>
          </cell>
          <cell r="T1" t="str">
            <v>Luv a Dog Obedience and Puppy Training Centre</v>
          </cell>
          <cell r="U1" t="str">
            <v>Milton Ulladulla Dog Training Club Inc</v>
          </cell>
          <cell r="V1" t="str">
            <v>Moorabbin Obedience Dog Club Inc</v>
          </cell>
          <cell r="W1" t="str">
            <v>Northern Tassie Zoomers</v>
          </cell>
          <cell r="X1" t="str">
            <v>Norwest Canine Association Inc</v>
          </cell>
          <cell r="Y1" t="str">
            <v>OPEN</v>
          </cell>
          <cell r="Z1" t="str">
            <v>Orange Krush</v>
          </cell>
          <cell r="AA1" t="str">
            <v>Para District Obedience Dog Club Inc</v>
          </cell>
          <cell r="AB1" t="str">
            <v>Parramatta International Canine Sports Inc</v>
          </cell>
          <cell r="AC1" t="str">
            <v>Paws 4 Fun Dog Training Club Inc</v>
          </cell>
          <cell r="AD1" t="str">
            <v>Pine Rivers Dog Training Club</v>
          </cell>
          <cell r="AE1" t="str">
            <v>Redlands Dog Obedience Club</v>
          </cell>
          <cell r="AF1" t="str">
            <v>South Coast Dog Training Club Inc</v>
          </cell>
          <cell r="AG1" t="str">
            <v>Southern Cross Flyball</v>
          </cell>
          <cell r="AH1" t="str">
            <v>St George Flyball Club</v>
          </cell>
          <cell r="AI1" t="str">
            <v>Star Paws</v>
          </cell>
          <cell r="AJ1" t="str">
            <v>Supersonics</v>
          </cell>
          <cell r="AK1" t="str">
            <v>Sutherland Shire Dog Training Club</v>
          </cell>
          <cell r="AL1" t="str">
            <v>Sydney Psychos Flyball Team</v>
          </cell>
          <cell r="AM1" t="str">
            <v>Sydney ScallyWags Flyball Inc</v>
          </cell>
          <cell r="AN1" t="str">
            <v>Sydneysiders</v>
          </cell>
          <cell r="AO1" t="str">
            <v>Tassie Flying Paws Dog Club Inc</v>
          </cell>
          <cell r="AP1" t="str">
            <v>Tuggeranong Dog Training Club Inc</v>
          </cell>
          <cell r="AQ1" t="str">
            <v>Western Weiners</v>
          </cell>
          <cell r="AR1" t="str">
            <v>Wollongong Wonder Woofs</v>
          </cell>
          <cell r="AS1" t="str">
            <v>Wonthaggi Dog Obedience Club</v>
          </cell>
          <cell r="BK1" t="str">
            <v>Norwest Thunderdogs &amp; Sydney Psychos</v>
          </cell>
          <cell r="BL1" t="str">
            <v>Sydney Psychos &amp; Norwest Thunderdogs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bynj@adam.com.au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CA41"/>
  <sheetViews>
    <sheetView showGridLines="0" tabSelected="1" zoomScale="75" workbookViewId="0">
      <selection activeCell="G13" sqref="G13:Y13"/>
    </sheetView>
  </sheetViews>
  <sheetFormatPr baseColWidth="10" defaultColWidth="8.83203125" defaultRowHeight="12" x14ac:dyDescent="0"/>
  <cols>
    <col min="1" max="1" width="3.1640625" customWidth="1"/>
    <col min="2" max="2" width="6.1640625" customWidth="1"/>
    <col min="3" max="4" width="5.1640625" customWidth="1"/>
    <col min="5" max="5" width="5.33203125" customWidth="1"/>
    <col min="6" max="7" width="5.1640625" customWidth="1"/>
    <col min="8" max="18" width="3.1640625" customWidth="1"/>
    <col min="19" max="19" width="8.1640625" customWidth="1"/>
    <col min="20" max="25" width="3.1640625" customWidth="1"/>
    <col min="26" max="26" width="6.5" customWidth="1"/>
    <col min="27" max="28" width="3.1640625" customWidth="1"/>
    <col min="29" max="29" width="16.33203125" customWidth="1"/>
    <col min="30" max="31" width="11.5" customWidth="1"/>
    <col min="32" max="32" width="11.83203125" customWidth="1"/>
    <col min="33" max="33" width="7" style="14" bestFit="1" customWidth="1"/>
    <col min="34" max="34" width="10.5" style="14" customWidth="1"/>
    <col min="35" max="36" width="9.1640625" style="14" customWidth="1"/>
    <col min="37" max="37" width="13.5" style="14" customWidth="1"/>
    <col min="38" max="43" width="9.1640625" style="14" customWidth="1"/>
    <col min="44" max="44" width="17" style="14" bestFit="1" customWidth="1"/>
    <col min="46" max="46" width="17" bestFit="1" customWidth="1"/>
    <col min="78" max="79" width="0" hidden="1" customWidth="1"/>
  </cols>
  <sheetData>
    <row r="1" spans="2:79" ht="21" thickBot="1">
      <c r="B1" s="170" t="s">
        <v>538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2"/>
      <c r="W1" s="168" t="s">
        <v>315</v>
      </c>
      <c r="X1" s="168"/>
      <c r="Y1" s="168"/>
      <c r="Z1" s="168"/>
      <c r="AA1" s="168"/>
      <c r="AB1" s="168"/>
      <c r="AC1" s="168"/>
      <c r="AD1" s="168"/>
      <c r="AE1" s="168"/>
      <c r="AF1" s="169"/>
      <c r="BZ1" s="13" t="s">
        <v>378</v>
      </c>
      <c r="CA1" t="str">
        <f>IF(H5="","Entry Receiver",LEFT(H5,SEARCH(" ",H5,1)))</f>
        <v xml:space="preserve">Robyn </v>
      </c>
    </row>
    <row r="2" spans="2:79" ht="24" customHeight="1" thickBot="1">
      <c r="B2" s="173" t="s">
        <v>597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5"/>
      <c r="W2" s="176" t="s">
        <v>422</v>
      </c>
      <c r="X2" s="176"/>
      <c r="Y2" s="176"/>
      <c r="Z2" s="176"/>
      <c r="AA2" s="176"/>
      <c r="AB2" s="176"/>
      <c r="AC2" s="176"/>
      <c r="AD2" s="176"/>
      <c r="AE2" s="176"/>
      <c r="AF2" s="177"/>
      <c r="BZ2" s="13" t="s">
        <v>379</v>
      </c>
      <c r="CA2" s="41"/>
    </row>
    <row r="3" spans="2:79" ht="16.5" customHeight="1">
      <c r="B3" s="178" t="s">
        <v>316</v>
      </c>
      <c r="C3" s="179"/>
      <c r="D3" s="179"/>
      <c r="E3" s="180">
        <v>43043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2"/>
    </row>
    <row r="4" spans="2:79" ht="16.5" customHeight="1">
      <c r="B4" s="107" t="s">
        <v>317</v>
      </c>
      <c r="C4" s="108"/>
      <c r="D4" s="108"/>
      <c r="E4" s="151" t="s">
        <v>598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2"/>
    </row>
    <row r="5" spans="2:79" ht="15.75" customHeight="1">
      <c r="B5" s="128" t="s">
        <v>318</v>
      </c>
      <c r="C5" s="129"/>
      <c r="D5" s="129"/>
      <c r="E5" s="190" t="s">
        <v>319</v>
      </c>
      <c r="F5" s="190"/>
      <c r="G5" s="190"/>
      <c r="H5" s="183" t="s">
        <v>599</v>
      </c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39" t="s">
        <v>320</v>
      </c>
      <c r="AD5" s="184" t="s">
        <v>601</v>
      </c>
      <c r="AE5" s="185"/>
      <c r="AF5" s="186"/>
      <c r="AG5" s="32"/>
      <c r="AH5" s="2"/>
      <c r="AI5" s="97"/>
      <c r="AJ5" s="97"/>
      <c r="AK5" s="97"/>
    </row>
    <row r="6" spans="2:79" ht="15.75" customHeight="1">
      <c r="B6" s="128"/>
      <c r="C6" s="129"/>
      <c r="D6" s="129"/>
      <c r="E6" s="190" t="s">
        <v>321</v>
      </c>
      <c r="F6" s="190"/>
      <c r="G6" s="190"/>
      <c r="H6" s="183" t="s">
        <v>600</v>
      </c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40" t="s">
        <v>322</v>
      </c>
      <c r="AD6" s="187" t="s">
        <v>602</v>
      </c>
      <c r="AE6" s="188"/>
      <c r="AF6" s="189"/>
      <c r="AG6" s="33"/>
      <c r="AH6" s="2"/>
      <c r="AI6" s="98"/>
      <c r="AJ6" s="98"/>
      <c r="AK6" s="98"/>
    </row>
    <row r="7" spans="2:79" ht="16.5" customHeight="1" thickBot="1">
      <c r="B7" s="128" t="s">
        <v>323</v>
      </c>
      <c r="C7" s="129"/>
      <c r="D7" s="129"/>
      <c r="E7" s="99"/>
      <c r="F7" s="99"/>
      <c r="G7" s="99"/>
      <c r="H7" s="100"/>
      <c r="I7" s="100"/>
      <c r="J7" s="100"/>
      <c r="K7" s="100"/>
      <c r="L7" s="100"/>
      <c r="M7" s="100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2"/>
    </row>
    <row r="8" spans="2:79" ht="20" customHeight="1">
      <c r="B8" s="128" t="s">
        <v>324</v>
      </c>
      <c r="C8" s="129"/>
      <c r="D8" s="129"/>
      <c r="E8" s="164">
        <v>100</v>
      </c>
      <c r="F8" s="164"/>
      <c r="G8" s="165"/>
      <c r="H8" s="119" t="s">
        <v>480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2" t="s">
        <v>603</v>
      </c>
      <c r="Z8" s="123"/>
      <c r="AA8" s="123"/>
      <c r="AB8" s="123"/>
      <c r="AC8" s="123"/>
      <c r="AD8" s="123"/>
      <c r="AE8" s="123"/>
      <c r="AF8" s="124"/>
      <c r="AH8" s="2"/>
      <c r="AI8" s="97"/>
      <c r="AJ8" s="97"/>
      <c r="AK8" s="97"/>
    </row>
    <row r="9" spans="2:79" ht="19.5" customHeight="1" thickBot="1">
      <c r="B9" s="128"/>
      <c r="C9" s="129"/>
      <c r="D9" s="129"/>
      <c r="E9" s="164"/>
      <c r="F9" s="164"/>
      <c r="G9" s="165"/>
      <c r="H9" s="125" t="s">
        <v>588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229" t="s">
        <v>481</v>
      </c>
      <c r="Z9" s="230"/>
      <c r="AA9" s="230"/>
      <c r="AB9" s="230"/>
      <c r="AC9" s="230"/>
      <c r="AD9" s="132" t="s">
        <v>388</v>
      </c>
      <c r="AE9" s="132"/>
      <c r="AF9" s="133"/>
      <c r="AH9" s="2"/>
      <c r="AI9" s="98"/>
      <c r="AJ9" s="98"/>
      <c r="AK9" s="98"/>
    </row>
    <row r="10" spans="2:79" ht="27.75" customHeight="1" thickBot="1">
      <c r="B10" s="114" t="s">
        <v>325</v>
      </c>
      <c r="C10" s="115"/>
      <c r="D10" s="115"/>
      <c r="E10" s="116" t="s">
        <v>326</v>
      </c>
      <c r="F10" s="117"/>
      <c r="G10" s="118"/>
      <c r="H10" s="150" t="s">
        <v>378</v>
      </c>
      <c r="I10" s="148"/>
      <c r="J10" s="149"/>
      <c r="K10" s="161" t="s">
        <v>440</v>
      </c>
      <c r="L10" s="162"/>
      <c r="M10" s="162"/>
      <c r="N10" s="162"/>
      <c r="O10" s="163"/>
      <c r="P10" s="147" t="s">
        <v>379</v>
      </c>
      <c r="Q10" s="148"/>
      <c r="R10" s="149"/>
      <c r="S10" s="166"/>
      <c r="T10" s="166"/>
      <c r="U10" s="166"/>
      <c r="V10" s="166"/>
      <c r="W10" s="166"/>
      <c r="X10" s="167"/>
      <c r="Y10" s="221"/>
      <c r="Z10" s="222"/>
      <c r="AA10" s="222"/>
      <c r="AB10" s="222"/>
      <c r="AC10" s="222"/>
      <c r="AD10" s="231"/>
      <c r="AE10" s="231"/>
      <c r="AF10" s="232"/>
    </row>
    <row r="11" spans="2:79" ht="21" customHeight="1" thickBot="1">
      <c r="B11" s="134" t="s">
        <v>327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6"/>
      <c r="AG11" s="19"/>
      <c r="AH11" s="2"/>
      <c r="AI11" s="97"/>
      <c r="AJ11" s="97"/>
      <c r="AK11" s="97"/>
    </row>
    <row r="12" spans="2:79" s="36" customFormat="1" ht="24.75" customHeight="1" thickBot="1">
      <c r="B12" s="153" t="s">
        <v>328</v>
      </c>
      <c r="C12" s="154"/>
      <c r="D12" s="154"/>
      <c r="E12" s="154"/>
      <c r="F12" s="155"/>
      <c r="G12" s="156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8"/>
      <c r="AC12" s="109" t="s">
        <v>587</v>
      </c>
      <c r="AD12" s="110"/>
      <c r="AE12" s="110"/>
      <c r="AF12" s="111"/>
      <c r="AG12" s="35"/>
      <c r="AH12" s="2"/>
      <c r="AI12" s="98"/>
      <c r="AJ12" s="98"/>
      <c r="AK12" s="98"/>
      <c r="AL12" s="14"/>
      <c r="AM12" s="14"/>
      <c r="AN12" s="14"/>
      <c r="AO12" s="14"/>
      <c r="AP12" s="14"/>
      <c r="AQ12" s="14"/>
      <c r="AR12" s="14"/>
      <c r="AS12"/>
      <c r="AT12"/>
      <c r="AU12"/>
      <c r="AV12"/>
      <c r="AW12"/>
      <c r="AX12"/>
      <c r="AY12"/>
    </row>
    <row r="13" spans="2:79" s="36" customFormat="1" ht="27.75" customHeight="1" thickBot="1">
      <c r="B13" s="153" t="s">
        <v>389</v>
      </c>
      <c r="C13" s="154"/>
      <c r="D13" s="154"/>
      <c r="E13" s="154"/>
      <c r="F13" s="155"/>
      <c r="G13" s="208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10"/>
      <c r="Z13" s="206" t="s">
        <v>529</v>
      </c>
      <c r="AA13" s="206"/>
      <c r="AB13" s="206"/>
      <c r="AC13" s="206"/>
      <c r="AD13" s="206"/>
      <c r="AE13" s="206"/>
      <c r="AF13" s="207"/>
      <c r="AG13" s="35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/>
      <c r="AT13"/>
      <c r="AU13"/>
      <c r="AV13"/>
      <c r="AW13"/>
      <c r="AX13"/>
      <c r="AY13"/>
    </row>
    <row r="14" spans="2:79" ht="39" customHeight="1">
      <c r="B14" s="202" t="s">
        <v>329</v>
      </c>
      <c r="C14" s="203"/>
      <c r="D14" s="203"/>
      <c r="E14" s="204"/>
      <c r="F14" s="204"/>
      <c r="G14" s="204"/>
      <c r="H14" s="204"/>
      <c r="I14" s="205" t="s">
        <v>330</v>
      </c>
      <c r="J14" s="205"/>
      <c r="K14" s="205"/>
      <c r="L14" s="205"/>
      <c r="M14" s="204"/>
      <c r="N14" s="204"/>
      <c r="O14" s="204"/>
      <c r="P14" s="204"/>
      <c r="Q14" s="204"/>
      <c r="R14" s="204"/>
      <c r="S14" s="211" t="s">
        <v>539</v>
      </c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2"/>
      <c r="AH14" s="2"/>
      <c r="AI14" s="97"/>
      <c r="AJ14" s="97"/>
      <c r="AK14" s="97"/>
    </row>
    <row r="15" spans="2:79" ht="40.5" customHeight="1">
      <c r="B15" s="195" t="s">
        <v>331</v>
      </c>
      <c r="C15" s="196"/>
      <c r="D15" s="197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20"/>
      <c r="U15" s="213" t="s">
        <v>332</v>
      </c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4"/>
      <c r="AG15" s="20"/>
      <c r="AH15" s="2"/>
      <c r="AI15" s="98"/>
      <c r="AJ15" s="98"/>
      <c r="AK15" s="98"/>
    </row>
    <row r="16" spans="2:79" ht="16.5" customHeight="1">
      <c r="B16" s="198" t="s">
        <v>333</v>
      </c>
      <c r="C16" s="199"/>
      <c r="D16" s="199"/>
      <c r="E16" s="190" t="s">
        <v>334</v>
      </c>
      <c r="F16" s="190"/>
      <c r="G16" s="190"/>
      <c r="H16" s="200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38" t="s">
        <v>377</v>
      </c>
      <c r="AD16" s="130"/>
      <c r="AE16" s="130"/>
      <c r="AF16" s="131"/>
      <c r="AG16" s="32"/>
      <c r="AH16" s="2"/>
      <c r="AI16" s="98"/>
      <c r="AJ16" s="98"/>
      <c r="AK16" s="98"/>
    </row>
    <row r="17" spans="2:46" ht="17.25" customHeight="1">
      <c r="B17" s="198"/>
      <c r="C17" s="199"/>
      <c r="D17" s="199"/>
      <c r="E17" s="106" t="s">
        <v>335</v>
      </c>
      <c r="F17" s="106"/>
      <c r="G17" s="106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8"/>
      <c r="AC17" s="43" t="s">
        <v>322</v>
      </c>
      <c r="AD17" s="193"/>
      <c r="AE17" s="193"/>
      <c r="AF17" s="194"/>
      <c r="AI17" s="98"/>
      <c r="AJ17" s="98"/>
      <c r="AK17" s="98"/>
    </row>
    <row r="18" spans="2:46" ht="15.75" customHeight="1">
      <c r="B18" s="107" t="s">
        <v>336</v>
      </c>
      <c r="C18" s="108"/>
      <c r="D18" s="108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2"/>
      <c r="AG18" s="19"/>
      <c r="AI18" s="2"/>
      <c r="AJ18" s="2"/>
      <c r="AK18" s="2"/>
    </row>
    <row r="19" spans="2:46" ht="12.75" customHeight="1">
      <c r="B19" s="159"/>
      <c r="C19" s="140" t="s">
        <v>338</v>
      </c>
      <c r="D19" s="140"/>
      <c r="E19" s="140"/>
      <c r="F19" s="140"/>
      <c r="G19" s="140"/>
      <c r="H19" s="140" t="s">
        <v>354</v>
      </c>
      <c r="I19" s="140"/>
      <c r="J19" s="140"/>
      <c r="K19" s="140" t="s">
        <v>340</v>
      </c>
      <c r="L19" s="140"/>
      <c r="M19" s="140"/>
      <c r="N19" s="140" t="s">
        <v>337</v>
      </c>
      <c r="O19" s="140"/>
      <c r="P19" s="140"/>
      <c r="Q19" s="140"/>
      <c r="R19" s="140"/>
      <c r="S19" s="140"/>
      <c r="T19" s="140"/>
      <c r="U19" s="140" t="s">
        <v>339</v>
      </c>
      <c r="V19" s="140"/>
      <c r="W19" s="140"/>
      <c r="X19" s="140"/>
      <c r="Y19" s="140"/>
      <c r="Z19" s="140"/>
      <c r="AA19" s="140"/>
      <c r="AB19" s="140"/>
      <c r="AC19" s="112" t="s">
        <v>341</v>
      </c>
      <c r="AD19" s="112" t="s">
        <v>380</v>
      </c>
      <c r="AE19" s="112" t="s">
        <v>342</v>
      </c>
      <c r="AF19" s="137" t="s">
        <v>343</v>
      </c>
      <c r="AT19" s="42"/>
    </row>
    <row r="20" spans="2:46" ht="13.5" customHeight="1">
      <c r="B20" s="16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13"/>
      <c r="AD20" s="113"/>
      <c r="AE20" s="113"/>
      <c r="AF20" s="138"/>
    </row>
    <row r="21" spans="2:46" ht="17">
      <c r="B21" s="25">
        <v>1</v>
      </c>
      <c r="C21" s="143"/>
      <c r="D21" s="143"/>
      <c r="E21" s="143"/>
      <c r="F21" s="143"/>
      <c r="G21" s="143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46"/>
      <c r="V21" s="146"/>
      <c r="W21" s="146"/>
      <c r="X21" s="146"/>
      <c r="Y21" s="146"/>
      <c r="Z21" s="146"/>
      <c r="AA21" s="146"/>
      <c r="AB21" s="146"/>
      <c r="AC21" s="26"/>
      <c r="AD21" s="26"/>
      <c r="AE21" s="26"/>
      <c r="AF21" s="27"/>
    </row>
    <row r="22" spans="2:46" ht="17">
      <c r="B22" s="25">
        <v>2</v>
      </c>
      <c r="C22" s="143"/>
      <c r="D22" s="143"/>
      <c r="E22" s="143"/>
      <c r="F22" s="143"/>
      <c r="G22" s="143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6"/>
      <c r="V22" s="146"/>
      <c r="W22" s="146"/>
      <c r="X22" s="146"/>
      <c r="Y22" s="146"/>
      <c r="Z22" s="146"/>
      <c r="AA22" s="146"/>
      <c r="AB22" s="146"/>
      <c r="AC22" s="26"/>
      <c r="AD22" s="26"/>
      <c r="AE22" s="26"/>
      <c r="AF22" s="27"/>
    </row>
    <row r="23" spans="2:46" ht="17">
      <c r="B23" s="25">
        <v>3</v>
      </c>
      <c r="C23" s="143"/>
      <c r="D23" s="143"/>
      <c r="E23" s="143"/>
      <c r="F23" s="143"/>
      <c r="G23" s="143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46"/>
      <c r="V23" s="146"/>
      <c r="W23" s="146"/>
      <c r="X23" s="146"/>
      <c r="Y23" s="146"/>
      <c r="Z23" s="146"/>
      <c r="AA23" s="146"/>
      <c r="AB23" s="146"/>
      <c r="AC23" s="26"/>
      <c r="AD23" s="26"/>
      <c r="AE23" s="26"/>
      <c r="AF23" s="27"/>
    </row>
    <row r="24" spans="2:46" ht="17">
      <c r="B24" s="25">
        <v>4</v>
      </c>
      <c r="C24" s="143"/>
      <c r="D24" s="143"/>
      <c r="E24" s="143"/>
      <c r="F24" s="143"/>
      <c r="G24" s="143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6"/>
      <c r="V24" s="146"/>
      <c r="W24" s="146"/>
      <c r="X24" s="146"/>
      <c r="Y24" s="146"/>
      <c r="Z24" s="146"/>
      <c r="AA24" s="146"/>
      <c r="AB24" s="146"/>
      <c r="AC24" s="26"/>
      <c r="AD24" s="26"/>
      <c r="AE24" s="26"/>
      <c r="AF24" s="27"/>
    </row>
    <row r="25" spans="2:46" ht="17">
      <c r="B25" s="25">
        <v>5</v>
      </c>
      <c r="C25" s="143"/>
      <c r="D25" s="143"/>
      <c r="E25" s="143"/>
      <c r="F25" s="143"/>
      <c r="G25" s="143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46"/>
      <c r="V25" s="146"/>
      <c r="W25" s="146"/>
      <c r="X25" s="146"/>
      <c r="Y25" s="146"/>
      <c r="Z25" s="146"/>
      <c r="AA25" s="146"/>
      <c r="AB25" s="146"/>
      <c r="AC25" s="26"/>
      <c r="AD25" s="26"/>
      <c r="AE25" s="26"/>
      <c r="AF25" s="27"/>
    </row>
    <row r="26" spans="2:46" ht="18" thickBot="1">
      <c r="B26" s="28">
        <v>6</v>
      </c>
      <c r="C26" s="145"/>
      <c r="D26" s="145"/>
      <c r="E26" s="145"/>
      <c r="F26" s="145"/>
      <c r="G26" s="145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243"/>
      <c r="V26" s="243"/>
      <c r="W26" s="243"/>
      <c r="X26" s="243"/>
      <c r="Y26" s="243"/>
      <c r="Z26" s="243"/>
      <c r="AA26" s="243"/>
      <c r="AB26" s="243"/>
      <c r="AC26" s="29"/>
      <c r="AD26" s="29"/>
      <c r="AE26" s="29"/>
      <c r="AF26" s="30"/>
      <c r="AK26" s="2"/>
    </row>
    <row r="27" spans="2:46" s="14" customFormat="1" ht="3.75" customHeight="1">
      <c r="B27" s="7"/>
      <c r="C27" s="2"/>
      <c r="D27" s="2"/>
      <c r="E27" s="2"/>
      <c r="F27" s="2"/>
      <c r="G27" s="2"/>
      <c r="H27" s="2"/>
      <c r="I27" s="2"/>
      <c r="J27" s="2"/>
      <c r="K27" s="142"/>
      <c r="L27" s="142"/>
      <c r="M27" s="14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2"/>
      <c r="AD27" s="2"/>
      <c r="AE27" s="2"/>
      <c r="AF27" s="3"/>
      <c r="AG27" s="2"/>
      <c r="AH27" s="2"/>
      <c r="AI27" s="2"/>
      <c r="AJ27" s="2"/>
      <c r="AK27" s="2"/>
    </row>
    <row r="28" spans="2:46" s="14" customFormat="1" ht="1.5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3"/>
      <c r="AG28" s="2"/>
      <c r="AH28" s="2"/>
      <c r="AI28" s="2"/>
      <c r="AJ28" s="2"/>
      <c r="AK28" s="2"/>
    </row>
    <row r="29" spans="2:46">
      <c r="B29" s="1" t="s">
        <v>542</v>
      </c>
      <c r="C29" s="15"/>
      <c r="D29" s="15"/>
      <c r="E29" s="15"/>
      <c r="F29" s="15"/>
      <c r="G29" s="15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3"/>
      <c r="AG29" s="2"/>
      <c r="AH29" s="2"/>
      <c r="AI29" s="2"/>
      <c r="AJ29" s="2"/>
      <c r="AK29" s="2"/>
    </row>
    <row r="30" spans="2:46" ht="14">
      <c r="B30" s="4" t="s">
        <v>540</v>
      </c>
      <c r="C30" s="16"/>
      <c r="D30" s="16"/>
      <c r="E30" s="16"/>
      <c r="F30" s="16"/>
      <c r="G30" s="16"/>
      <c r="H30" s="16"/>
      <c r="I30" s="1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"/>
      <c r="AG30" s="2"/>
      <c r="AH30" s="2"/>
      <c r="AI30" s="2"/>
      <c r="AJ30" s="2"/>
      <c r="AK30" s="2"/>
    </row>
    <row r="31" spans="2:46" ht="13" thickBot="1">
      <c r="B31" s="5" t="s">
        <v>541</v>
      </c>
      <c r="C31" s="17"/>
      <c r="D31" s="17"/>
      <c r="E31" s="17"/>
      <c r="F31" s="17"/>
      <c r="G31" s="17"/>
      <c r="H31" s="17"/>
      <c r="I31" s="1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3"/>
      <c r="AG31" s="2"/>
      <c r="AH31" s="2"/>
      <c r="AI31" s="2"/>
      <c r="AJ31" s="2"/>
      <c r="AK31" s="2"/>
    </row>
    <row r="32" spans="2:46" ht="13" thickBot="1">
      <c r="B32" s="101" t="s">
        <v>344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3" t="s">
        <v>378</v>
      </c>
      <c r="X32" s="104"/>
      <c r="Y32" s="104"/>
      <c r="Z32" s="104"/>
      <c r="AA32" s="105"/>
      <c r="AB32" s="21"/>
      <c r="AC32" s="10" t="s">
        <v>345</v>
      </c>
      <c r="AD32" s="22"/>
      <c r="AE32" s="22"/>
      <c r="AF32" s="23"/>
      <c r="AG32" s="22"/>
      <c r="AH32" s="2"/>
      <c r="AI32" s="2"/>
      <c r="AJ32" s="2"/>
      <c r="AK32" s="2"/>
    </row>
    <row r="33" spans="2:41" ht="13" thickBot="1">
      <c r="B33" s="6" t="s">
        <v>346</v>
      </c>
      <c r="C33" s="18"/>
      <c r="D33" s="18"/>
      <c r="E33" s="18"/>
      <c r="F33" s="18"/>
      <c r="G33" s="18"/>
      <c r="H33" s="18"/>
      <c r="I33" s="1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"/>
      <c r="AG33" s="2"/>
      <c r="AH33" s="2"/>
      <c r="AI33" s="2"/>
      <c r="AJ33" s="2"/>
      <c r="AK33" s="2"/>
    </row>
    <row r="34" spans="2:41">
      <c r="B34" s="7"/>
      <c r="C34" s="2"/>
      <c r="D34" s="233" t="s">
        <v>347</v>
      </c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5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7"/>
      <c r="AD34" s="223" t="s">
        <v>589</v>
      </c>
      <c r="AE34" s="224"/>
      <c r="AF34" s="225"/>
      <c r="AG34" s="2"/>
      <c r="AH34" s="2"/>
      <c r="AI34" s="2"/>
      <c r="AJ34" s="2"/>
      <c r="AK34" s="2"/>
    </row>
    <row r="35" spans="2:41" ht="13" thickBot="1">
      <c r="B35" s="7"/>
      <c r="C35" s="2"/>
      <c r="D35" s="234" t="s">
        <v>348</v>
      </c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8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40"/>
      <c r="AD35" s="226" t="s">
        <v>590</v>
      </c>
      <c r="AE35" s="227"/>
      <c r="AF35" s="95">
        <v>42946</v>
      </c>
      <c r="AG35" s="2"/>
      <c r="AH35" s="2"/>
      <c r="AI35" s="2"/>
      <c r="AJ35" s="2"/>
      <c r="AK35" s="2"/>
    </row>
    <row r="36" spans="2:41" ht="13" thickBot="1">
      <c r="B36" s="50"/>
      <c r="C36" s="9"/>
      <c r="D36" s="9"/>
      <c r="E36" s="9"/>
      <c r="F36" s="9"/>
      <c r="G36" s="9"/>
      <c r="H36" s="9"/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24"/>
      <c r="AG36" s="2"/>
      <c r="AH36" s="2"/>
      <c r="AI36" s="2"/>
      <c r="AJ36" s="2"/>
      <c r="AK36" s="2"/>
    </row>
    <row r="39" spans="2:41" ht="26" customHeight="1"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AC39" s="228"/>
      <c r="AD39" s="228"/>
      <c r="AE39" s="228"/>
      <c r="AF39" s="228"/>
      <c r="AG39" s="49"/>
      <c r="AH39" s="49"/>
      <c r="AI39" s="49"/>
      <c r="AJ39" s="49"/>
      <c r="AK39" s="49"/>
      <c r="AL39" s="49"/>
      <c r="AM39" s="49"/>
      <c r="AN39" s="49"/>
      <c r="AO39" s="49"/>
    </row>
    <row r="41" spans="2:41"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</row>
  </sheetData>
  <sheetProtection password="E76C" sheet="1" objects="1" scenarios="1" selectLockedCells="1"/>
  <dataConsolidate/>
  <mergeCells count="120">
    <mergeCell ref="AI8:AK8"/>
    <mergeCell ref="AI9:AK9"/>
    <mergeCell ref="AI11:AK11"/>
    <mergeCell ref="AI12:AK12"/>
    <mergeCell ref="AD35:AE35"/>
    <mergeCell ref="AC39:AF39"/>
    <mergeCell ref="Y9:AC9"/>
    <mergeCell ref="AD10:AF10"/>
    <mergeCell ref="U22:AB22"/>
    <mergeCell ref="U23:AB23"/>
    <mergeCell ref="AI14:AK14"/>
    <mergeCell ref="AI15:AK15"/>
    <mergeCell ref="Q34:AC35"/>
    <mergeCell ref="E18:S18"/>
    <mergeCell ref="T18:AF18"/>
    <mergeCell ref="U25:AB25"/>
    <mergeCell ref="U26:AB26"/>
    <mergeCell ref="H25:J25"/>
    <mergeCell ref="F41:S41"/>
    <mergeCell ref="H17:AB17"/>
    <mergeCell ref="E15:T15"/>
    <mergeCell ref="Y10:AC10"/>
    <mergeCell ref="AD34:AF34"/>
    <mergeCell ref="H26:J26"/>
    <mergeCell ref="U19:AB20"/>
    <mergeCell ref="U21:AB21"/>
    <mergeCell ref="H19:J20"/>
    <mergeCell ref="D34:P34"/>
    <mergeCell ref="D35:P35"/>
    <mergeCell ref="M14:R14"/>
    <mergeCell ref="S14:AF14"/>
    <mergeCell ref="E16:G16"/>
    <mergeCell ref="U15:AF15"/>
    <mergeCell ref="C19:G20"/>
    <mergeCell ref="C21:G21"/>
    <mergeCell ref="AD19:AD20"/>
    <mergeCell ref="AE19:AE20"/>
    <mergeCell ref="F39:S39"/>
    <mergeCell ref="W1:AF1"/>
    <mergeCell ref="B1:V1"/>
    <mergeCell ref="B2:V2"/>
    <mergeCell ref="W2:AF2"/>
    <mergeCell ref="B3:D3"/>
    <mergeCell ref="E3:P3"/>
    <mergeCell ref="N7:AF7"/>
    <mergeCell ref="B5:D6"/>
    <mergeCell ref="H6:AB6"/>
    <mergeCell ref="H5:AB5"/>
    <mergeCell ref="AD5:AF5"/>
    <mergeCell ref="AD6:AF6"/>
    <mergeCell ref="E5:G5"/>
    <mergeCell ref="E6:G6"/>
    <mergeCell ref="Q3:AF3"/>
    <mergeCell ref="U24:AB24"/>
    <mergeCell ref="B4:D4"/>
    <mergeCell ref="B7:D7"/>
    <mergeCell ref="P10:R10"/>
    <mergeCell ref="H10:J10"/>
    <mergeCell ref="E4:AF4"/>
    <mergeCell ref="B12:F12"/>
    <mergeCell ref="G12:AB12"/>
    <mergeCell ref="N24:T24"/>
    <mergeCell ref="B19:B20"/>
    <mergeCell ref="K10:O10"/>
    <mergeCell ref="E8:G9"/>
    <mergeCell ref="S10:X10"/>
    <mergeCell ref="AD17:AF17"/>
    <mergeCell ref="B15:D15"/>
    <mergeCell ref="B16:D17"/>
    <mergeCell ref="H16:AB16"/>
    <mergeCell ref="B14:D14"/>
    <mergeCell ref="E14:H14"/>
    <mergeCell ref="I14:L14"/>
    <mergeCell ref="Z13:AF13"/>
    <mergeCell ref="B13:F13"/>
    <mergeCell ref="H21:J21"/>
    <mergeCell ref="G13:Y13"/>
    <mergeCell ref="N19:T20"/>
    <mergeCell ref="N21:T21"/>
    <mergeCell ref="K19:M20"/>
    <mergeCell ref="K21:M21"/>
    <mergeCell ref="K27:M27"/>
    <mergeCell ref="C22:G22"/>
    <mergeCell ref="K22:M22"/>
    <mergeCell ref="C23:G23"/>
    <mergeCell ref="H22:J22"/>
    <mergeCell ref="H23:J23"/>
    <mergeCell ref="N25:T25"/>
    <mergeCell ref="N26:T26"/>
    <mergeCell ref="C24:G24"/>
    <mergeCell ref="C25:G25"/>
    <mergeCell ref="C26:G26"/>
    <mergeCell ref="H24:J24"/>
    <mergeCell ref="K24:M24"/>
    <mergeCell ref="K25:M25"/>
    <mergeCell ref="K26:M26"/>
    <mergeCell ref="AI5:AK5"/>
    <mergeCell ref="AI6:AK6"/>
    <mergeCell ref="E7:M7"/>
    <mergeCell ref="B32:V32"/>
    <mergeCell ref="W32:AA32"/>
    <mergeCell ref="E17:G17"/>
    <mergeCell ref="B18:D18"/>
    <mergeCell ref="AC12:AF12"/>
    <mergeCell ref="AC19:AC20"/>
    <mergeCell ref="AI16:AK16"/>
    <mergeCell ref="AI17:AK17"/>
    <mergeCell ref="B10:D10"/>
    <mergeCell ref="E10:G10"/>
    <mergeCell ref="H8:X8"/>
    <mergeCell ref="Y8:AF8"/>
    <mergeCell ref="H9:X9"/>
    <mergeCell ref="B8:D9"/>
    <mergeCell ref="AD16:AF16"/>
    <mergeCell ref="AD9:AF9"/>
    <mergeCell ref="B11:AF11"/>
    <mergeCell ref="AF19:AF20"/>
    <mergeCell ref="K23:M23"/>
    <mergeCell ref="N22:T22"/>
    <mergeCell ref="N23:T23"/>
  </mergeCells>
  <phoneticPr fontId="34" type="noConversion"/>
  <dataValidations xWindow="364" yWindow="372" count="6">
    <dataValidation type="list" allowBlank="1" showInputMessage="1" showErrorMessage="1" sqref="W2">
      <formula1>EntryClubs</formula1>
    </dataValidation>
    <dataValidation type="list" allowBlank="1" showInputMessage="1" showErrorMessage="1" promptTitle="PLEASE SELECT" prompt="Club Name from drop down._x000a_DO NOT type in this area" sqref="G12:AB12">
      <formula1>EntryClubs</formula1>
    </dataValidation>
    <dataValidation type="list" allowBlank="1" showInputMessage="1" showErrorMessage="1" sqref="W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G13:Y13">
      <formula1>INDIRECT(SUBSTITUTE($G$12," ",""))</formula1>
    </dataValidation>
    <dataValidation type="decimal" allowBlank="1" showInputMessage="1" showErrorMessage="1" errorTitle="Only Numbers to be entered here" error="Please enter the team Seed time from the AFA Website." sqref="E14:H14">
      <formula1>0</formula1>
      <formula2>99.999</formula2>
    </dataValidation>
    <dataValidation type="decimal" allowBlank="1" showInputMessage="1" showErrorMessage="1" errorTitle="Only Numbers to be entered here" error="Please enter a declared time for the team." sqref="M14:R14">
      <formula1>0</formula1>
      <formula2>99.999</formula2>
    </dataValidation>
  </dataValidations>
  <hyperlinks>
    <hyperlink ref="AD6" r:id="rId1"/>
  </hyperlinks>
  <printOptions horizontalCentered="1" verticalCentered="1"/>
  <pageMargins left="0.23622047244094499" right="0.196850393700787" top="0.27559055118110198" bottom="0.23622047244094499" header="0.196850393700787" footer="0.15748031496063"/>
  <pageSetup paperSize="9" scale="89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AR101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H2" sqref="H2"/>
    </sheetView>
  </sheetViews>
  <sheetFormatPr baseColWidth="10" defaultColWidth="18" defaultRowHeight="12" x14ac:dyDescent="0"/>
  <cols>
    <col min="1" max="1" width="26.6640625" customWidth="1"/>
    <col min="2" max="2" width="28.33203125" customWidth="1"/>
    <col min="3" max="3" width="18" style="13"/>
    <col min="6" max="40" width="18" style="93"/>
    <col min="41" max="41" width="31.5" style="93" customWidth="1"/>
    <col min="42" max="42" width="52.6640625" style="93" customWidth="1"/>
    <col min="43" max="43" width="18" style="94"/>
    <col min="44" max="44" width="18" style="93"/>
  </cols>
  <sheetData>
    <row r="1" spans="1:44" s="74" customFormat="1" ht="14" thickBot="1">
      <c r="A1" s="51" t="s">
        <v>549</v>
      </c>
      <c r="B1" s="52" t="s">
        <v>550</v>
      </c>
      <c r="C1" s="52" t="s">
        <v>551</v>
      </c>
      <c r="D1" s="53" t="s">
        <v>552</v>
      </c>
      <c r="E1" s="54" t="s">
        <v>550</v>
      </c>
      <c r="F1" s="54" t="s">
        <v>553</v>
      </c>
      <c r="G1" s="55" t="s">
        <v>554</v>
      </c>
      <c r="H1" s="55" t="s">
        <v>555</v>
      </c>
      <c r="I1" s="55" t="s">
        <v>556</v>
      </c>
      <c r="J1" s="56" t="s">
        <v>557</v>
      </c>
      <c r="K1" s="57" t="s">
        <v>550</v>
      </c>
      <c r="L1" s="57" t="s">
        <v>558</v>
      </c>
      <c r="M1" s="58" t="s">
        <v>559</v>
      </c>
      <c r="N1" s="58" t="s">
        <v>560</v>
      </c>
      <c r="O1" s="58" t="s">
        <v>561</v>
      </c>
      <c r="P1" s="59" t="s">
        <v>562</v>
      </c>
      <c r="Q1" s="60" t="s">
        <v>550</v>
      </c>
      <c r="R1" s="60" t="s">
        <v>563</v>
      </c>
      <c r="S1" s="61" t="s">
        <v>564</v>
      </c>
      <c r="T1" s="61" t="s">
        <v>565</v>
      </c>
      <c r="U1" s="61" t="s">
        <v>566</v>
      </c>
      <c r="V1" s="62" t="s">
        <v>567</v>
      </c>
      <c r="W1" s="63" t="s">
        <v>550</v>
      </c>
      <c r="X1" s="63" t="s">
        <v>568</v>
      </c>
      <c r="Y1" s="63" t="s">
        <v>569</v>
      </c>
      <c r="Z1" s="63" t="s">
        <v>570</v>
      </c>
      <c r="AA1" s="63" t="s">
        <v>571</v>
      </c>
      <c r="AB1" s="63" t="s">
        <v>572</v>
      </c>
      <c r="AC1" s="64" t="s">
        <v>550</v>
      </c>
      <c r="AD1" s="64" t="s">
        <v>573</v>
      </c>
      <c r="AE1" s="65" t="s">
        <v>574</v>
      </c>
      <c r="AF1" s="65" t="s">
        <v>575</v>
      </c>
      <c r="AG1" s="65" t="s">
        <v>576</v>
      </c>
      <c r="AH1" s="66" t="s">
        <v>577</v>
      </c>
      <c r="AI1" s="67" t="s">
        <v>550</v>
      </c>
      <c r="AJ1" s="67" t="s">
        <v>578</v>
      </c>
      <c r="AK1" s="68" t="s">
        <v>579</v>
      </c>
      <c r="AL1" s="68" t="s">
        <v>580</v>
      </c>
      <c r="AM1" s="68" t="s">
        <v>581</v>
      </c>
      <c r="AN1" s="69" t="s">
        <v>582</v>
      </c>
      <c r="AO1" s="70" t="s">
        <v>583</v>
      </c>
      <c r="AP1" s="71" t="s">
        <v>584</v>
      </c>
      <c r="AQ1" s="72" t="s">
        <v>585</v>
      </c>
      <c r="AR1" s="73" t="s">
        <v>586</v>
      </c>
    </row>
    <row r="2" spans="1:44" ht="13.5" customHeight="1">
      <c r="A2" s="75" t="str">
        <f>IF('Entry Form'!G12="","",'Entry Form'!G12)</f>
        <v/>
      </c>
      <c r="B2" s="76" t="str">
        <f>IF('Entry Form'!$G$13="","",'Entry Form'!$G$13)</f>
        <v/>
      </c>
      <c r="C2" s="76" t="str">
        <f>IF('Entry Form'!E14="","",'Entry Form'!E14)</f>
        <v/>
      </c>
      <c r="D2" s="76" t="str">
        <f>IF('Entry Form'!M14="","",'Entry Form'!M14)</f>
        <v/>
      </c>
      <c r="E2" s="76" t="str">
        <f>IF('Entry Form'!$G$13="","",'Entry Form'!$G$13)</f>
        <v/>
      </c>
      <c r="F2" s="77" t="str">
        <f>IF('Entry Form'!$C21="","",'Entry Form'!$C21)</f>
        <v/>
      </c>
      <c r="G2" s="77" t="str">
        <f>IF('Entry Form'!$H21="","",'Entry Form'!$H21)</f>
        <v/>
      </c>
      <c r="H2" s="77" t="str">
        <f>IF('Entry Form'!K$21="","",'Entry Form'!$K21)</f>
        <v/>
      </c>
      <c r="I2" s="77" t="str">
        <f>IF('Entry Form'!$N21="","",'Entry Form'!$N21)</f>
        <v/>
      </c>
      <c r="J2" s="77" t="str">
        <f>IF('Entry Form'!$U21="","",'Entry Form'!$U21)</f>
        <v/>
      </c>
      <c r="K2" s="76" t="str">
        <f>IF('Entry Form'!$G$13="","",'Entry Form'!$G$13)</f>
        <v/>
      </c>
      <c r="L2" s="77" t="str">
        <f>IF('Entry Form'!$C22="","",'Entry Form'!$C22)</f>
        <v/>
      </c>
      <c r="M2" s="77" t="str">
        <f>IF('Entry Form'!$H22="","",'Entry Form'!$H22)</f>
        <v/>
      </c>
      <c r="N2" s="77" t="str">
        <f>IF('Entry Form'!K$22="","",'Entry Form'!$K22)</f>
        <v/>
      </c>
      <c r="O2" s="77" t="str">
        <f>IF('Entry Form'!$N22="","",'Entry Form'!$N22)</f>
        <v/>
      </c>
      <c r="P2" s="77" t="str">
        <f>IF('Entry Form'!$U22="","",'Entry Form'!$U22)</f>
        <v/>
      </c>
      <c r="Q2" s="76" t="str">
        <f>IF('Entry Form'!$G$13="","",'Entry Form'!$G$13)</f>
        <v/>
      </c>
      <c r="R2" s="77" t="str">
        <f>IF('Entry Form'!$C23="","",'Entry Form'!$C23)</f>
        <v/>
      </c>
      <c r="S2" s="77" t="str">
        <f>IF('Entry Form'!$H23="","",'Entry Form'!$H23)</f>
        <v/>
      </c>
      <c r="T2" s="77" t="str">
        <f>IF('Entry Form'!K$23="","",'Entry Form'!$K23)</f>
        <v/>
      </c>
      <c r="U2" s="77" t="str">
        <f>IF('Entry Form'!$N23="","",'Entry Form'!$N23)</f>
        <v/>
      </c>
      <c r="V2" s="77" t="str">
        <f>IF('Entry Form'!$U23="","",'Entry Form'!$U23)</f>
        <v/>
      </c>
      <c r="W2" s="76" t="str">
        <f>IF('Entry Form'!$G$13="","",'Entry Form'!$G$13)</f>
        <v/>
      </c>
      <c r="X2" s="77" t="str">
        <f>IF('Entry Form'!$C24="","",'Entry Form'!$C24)</f>
        <v/>
      </c>
      <c r="Y2" s="77" t="str">
        <f>IF('Entry Form'!$H24="","",'Entry Form'!$H24)</f>
        <v/>
      </c>
      <c r="Z2" s="77" t="str">
        <f>IF('Entry Form'!K$24="","",'Entry Form'!$K24)</f>
        <v/>
      </c>
      <c r="AA2" s="77" t="str">
        <f>IF('Entry Form'!$N24="","",'Entry Form'!$N24)</f>
        <v/>
      </c>
      <c r="AB2" s="77" t="str">
        <f>IF('Entry Form'!$U24="","",'Entry Form'!$U24)</f>
        <v/>
      </c>
      <c r="AC2" s="76" t="str">
        <f>IF('Entry Form'!$G$13="","",'Entry Form'!$G$13)</f>
        <v/>
      </c>
      <c r="AD2" s="77" t="str">
        <f>IF('Entry Form'!$C25="","",'Entry Form'!$C25)</f>
        <v/>
      </c>
      <c r="AE2" s="77" t="str">
        <f>IF('Entry Form'!$H25="","",'Entry Form'!$H25)</f>
        <v/>
      </c>
      <c r="AF2" s="77" t="str">
        <f>IF('Entry Form'!K$25="","",'Entry Form'!$K25)</f>
        <v/>
      </c>
      <c r="AG2" s="77" t="str">
        <f>IF('Entry Form'!$N25="","",'Entry Form'!$N25)</f>
        <v/>
      </c>
      <c r="AH2" s="77" t="str">
        <f>IF('Entry Form'!$U25="","",'Entry Form'!$U25)</f>
        <v/>
      </c>
      <c r="AI2" s="76" t="str">
        <f>IF('Entry Form'!$G$13="","",'Entry Form'!$G$13)</f>
        <v/>
      </c>
      <c r="AJ2" s="77" t="str">
        <f>IF('Entry Form'!$C26="","",'Entry Form'!$C26)</f>
        <v/>
      </c>
      <c r="AK2" s="77" t="str">
        <f>IF('Entry Form'!$H26="","",'Entry Form'!$H26)</f>
        <v/>
      </c>
      <c r="AL2" s="77" t="str">
        <f>IF('Entry Form'!K$26="","",'Entry Form'!$K26)</f>
        <v/>
      </c>
      <c r="AM2" s="77" t="str">
        <f>IF('Entry Form'!$N26="","",'Entry Form'!$N26)</f>
        <v/>
      </c>
      <c r="AN2" s="77" t="str">
        <f>IF('Entry Form'!$U26="","",'Entry Form'!$U26)</f>
        <v/>
      </c>
      <c r="AO2" s="77" t="str">
        <f>IF('Entry Form'!H16="","",'Entry Form'!H16)</f>
        <v/>
      </c>
      <c r="AP2" s="77" t="str">
        <f>IF('Entry Form'!H17="","",'Entry Form'!H17)</f>
        <v/>
      </c>
      <c r="AQ2" s="78" t="str">
        <f>+IF('Entry Form'!AD16="","",'Entry Form'!AD16)</f>
        <v/>
      </c>
      <c r="AR2" s="79" t="str">
        <f>IF('Entry Form'!AD17="","",'Entry Form'!AD17)</f>
        <v/>
      </c>
    </row>
    <row r="3" spans="1:44" ht="13.5" customHeight="1">
      <c r="A3" s="80"/>
      <c r="B3" s="81"/>
      <c r="C3" s="82"/>
      <c r="D3" s="81"/>
      <c r="E3" s="81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4"/>
      <c r="AR3" s="85"/>
    </row>
    <row r="4" spans="1:44" ht="13.5" customHeight="1">
      <c r="A4" s="80"/>
      <c r="B4" s="81"/>
      <c r="C4" s="82"/>
      <c r="D4" s="81"/>
      <c r="E4" s="81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4"/>
      <c r="AR4" s="86"/>
    </row>
    <row r="5" spans="1:44" ht="12.75" customHeight="1">
      <c r="A5" s="80"/>
      <c r="B5" s="81"/>
      <c r="C5" s="82"/>
      <c r="D5" s="81"/>
      <c r="E5" s="81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4"/>
      <c r="AR5" s="86"/>
    </row>
    <row r="6" spans="1:44" ht="12.75" customHeight="1">
      <c r="A6" s="80"/>
      <c r="B6" s="81"/>
      <c r="C6" s="82"/>
      <c r="D6" s="81"/>
      <c r="E6" s="81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4"/>
      <c r="AR6" s="86"/>
    </row>
    <row r="7" spans="1:44" ht="12.75" customHeight="1">
      <c r="A7" s="80"/>
      <c r="B7" s="81"/>
      <c r="C7" s="82"/>
      <c r="D7" s="81"/>
      <c r="E7" s="81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4"/>
      <c r="AR7" s="86"/>
    </row>
    <row r="8" spans="1:44" ht="12.75" customHeight="1">
      <c r="A8" s="80"/>
      <c r="B8" s="81"/>
      <c r="C8" s="82"/>
      <c r="D8" s="81"/>
      <c r="E8" s="81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4"/>
      <c r="AR8" s="86"/>
    </row>
    <row r="9" spans="1:44" ht="12.75" customHeight="1">
      <c r="A9" s="80"/>
      <c r="B9" s="81"/>
      <c r="C9" s="82"/>
      <c r="D9" s="81"/>
      <c r="E9" s="8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4"/>
      <c r="AR9" s="86"/>
    </row>
    <row r="10" spans="1:44" ht="12.75" customHeight="1">
      <c r="A10" s="80"/>
      <c r="B10" s="81"/>
      <c r="C10" s="82"/>
      <c r="D10" s="81"/>
      <c r="E10" s="81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4"/>
      <c r="AR10" s="86"/>
    </row>
    <row r="11" spans="1:44" ht="12.75" customHeight="1">
      <c r="A11" s="80"/>
      <c r="B11" s="81"/>
      <c r="C11" s="82"/>
      <c r="D11" s="81"/>
      <c r="E11" s="81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4"/>
      <c r="AR11" s="86"/>
    </row>
    <row r="12" spans="1:44" ht="12.75" customHeight="1">
      <c r="A12" s="80"/>
      <c r="B12" s="81"/>
      <c r="C12" s="82"/>
      <c r="D12" s="81"/>
      <c r="E12" s="81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4"/>
      <c r="AR12" s="86"/>
    </row>
    <row r="13" spans="1:44" ht="12.75" customHeight="1">
      <c r="A13" s="80"/>
      <c r="B13" s="81"/>
      <c r="C13" s="82"/>
      <c r="D13" s="81"/>
      <c r="E13" s="81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4"/>
      <c r="AR13" s="86"/>
    </row>
    <row r="14" spans="1:44" ht="12.75" customHeight="1">
      <c r="A14" s="80"/>
      <c r="B14" s="81"/>
      <c r="C14" s="82"/>
      <c r="D14" s="81"/>
      <c r="E14" s="81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4"/>
      <c r="AR14" s="86"/>
    </row>
    <row r="15" spans="1:44" ht="12.75" customHeight="1">
      <c r="A15" s="80"/>
      <c r="B15" s="81"/>
      <c r="C15" s="82"/>
      <c r="D15" s="81"/>
      <c r="E15" s="81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4"/>
      <c r="AR15" s="86"/>
    </row>
    <row r="16" spans="1:44" ht="12.75" customHeight="1">
      <c r="A16" s="80"/>
      <c r="B16" s="81"/>
      <c r="C16" s="82"/>
      <c r="D16" s="81"/>
      <c r="E16" s="81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4"/>
      <c r="AR16" s="86"/>
    </row>
    <row r="17" spans="1:44" ht="12.75" customHeight="1">
      <c r="A17" s="80"/>
      <c r="B17" s="81"/>
      <c r="C17" s="82"/>
      <c r="D17" s="81"/>
      <c r="E17" s="8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4"/>
      <c r="AR17" s="86"/>
    </row>
    <row r="18" spans="1:44" ht="12.75" customHeight="1">
      <c r="A18" s="80"/>
      <c r="B18" s="81"/>
      <c r="C18" s="82"/>
      <c r="D18" s="81"/>
      <c r="E18" s="81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4"/>
      <c r="AR18" s="86"/>
    </row>
    <row r="19" spans="1:44" ht="12.75" customHeight="1">
      <c r="A19" s="80"/>
      <c r="B19" s="81"/>
      <c r="C19" s="82"/>
      <c r="D19" s="81"/>
      <c r="E19" s="81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4"/>
      <c r="AR19" s="86"/>
    </row>
    <row r="20" spans="1:44">
      <c r="A20" s="80"/>
      <c r="B20" s="81"/>
      <c r="C20" s="82"/>
      <c r="D20" s="81"/>
      <c r="E20" s="8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4"/>
      <c r="AR20" s="86"/>
    </row>
    <row r="21" spans="1:44">
      <c r="A21" s="80"/>
      <c r="B21" s="81"/>
      <c r="C21" s="82"/>
      <c r="D21" s="81"/>
      <c r="E21" s="8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4"/>
      <c r="AR21" s="86"/>
    </row>
    <row r="22" spans="1:44">
      <c r="A22" s="80"/>
      <c r="B22" s="81"/>
      <c r="C22" s="82"/>
      <c r="D22" s="81"/>
      <c r="E22" s="81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4"/>
      <c r="AR22" s="86"/>
    </row>
    <row r="23" spans="1:44">
      <c r="A23" s="80"/>
      <c r="B23" s="81"/>
      <c r="C23" s="82"/>
      <c r="D23" s="81"/>
      <c r="E23" s="81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4"/>
      <c r="AR23" s="86"/>
    </row>
    <row r="24" spans="1:44">
      <c r="A24" s="80"/>
      <c r="B24" s="81"/>
      <c r="C24" s="82"/>
      <c r="D24" s="81"/>
      <c r="E24" s="81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4"/>
      <c r="AR24" s="86"/>
    </row>
    <row r="25" spans="1:44">
      <c r="A25" s="80"/>
      <c r="B25" s="81"/>
      <c r="C25" s="82"/>
      <c r="D25" s="81"/>
      <c r="E25" s="81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4"/>
      <c r="AR25" s="86"/>
    </row>
    <row r="26" spans="1:44">
      <c r="A26" s="80"/>
      <c r="B26" s="81"/>
      <c r="C26" s="82"/>
      <c r="D26" s="81"/>
      <c r="E26" s="81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4"/>
      <c r="AR26" s="86"/>
    </row>
    <row r="27" spans="1:44">
      <c r="A27" s="80"/>
      <c r="B27" s="81"/>
      <c r="C27" s="82"/>
      <c r="D27" s="81"/>
      <c r="E27" s="81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4"/>
      <c r="AR27" s="86"/>
    </row>
    <row r="28" spans="1:44">
      <c r="A28" s="80"/>
      <c r="B28" s="81"/>
      <c r="C28" s="82"/>
      <c r="D28" s="81"/>
      <c r="E28" s="81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4"/>
      <c r="AR28" s="86"/>
    </row>
    <row r="29" spans="1:44">
      <c r="A29" s="80"/>
      <c r="B29" s="81"/>
      <c r="C29" s="82"/>
      <c r="D29" s="81"/>
      <c r="E29" s="81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4"/>
      <c r="AR29" s="86"/>
    </row>
    <row r="30" spans="1:44">
      <c r="A30" s="80"/>
      <c r="B30" s="81"/>
      <c r="C30" s="82"/>
      <c r="D30" s="81"/>
      <c r="E30" s="81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4"/>
      <c r="AR30" s="86"/>
    </row>
    <row r="31" spans="1:44">
      <c r="A31" s="80"/>
      <c r="B31" s="81"/>
      <c r="C31" s="82"/>
      <c r="D31" s="81"/>
      <c r="E31" s="81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4"/>
      <c r="AR31" s="86"/>
    </row>
    <row r="32" spans="1:44">
      <c r="A32" s="80"/>
      <c r="B32" s="81"/>
      <c r="C32" s="82"/>
      <c r="D32" s="81"/>
      <c r="E32" s="81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4"/>
      <c r="AR32" s="86"/>
    </row>
    <row r="33" spans="1:44">
      <c r="A33" s="80"/>
      <c r="B33" s="81"/>
      <c r="C33" s="82"/>
      <c r="D33" s="81"/>
      <c r="E33" s="81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4"/>
      <c r="AR33" s="86"/>
    </row>
    <row r="34" spans="1:44">
      <c r="A34" s="80"/>
      <c r="B34" s="81"/>
      <c r="C34" s="82"/>
      <c r="D34" s="81"/>
      <c r="E34" s="81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4"/>
      <c r="AR34" s="86"/>
    </row>
    <row r="35" spans="1:44">
      <c r="A35" s="80"/>
      <c r="B35" s="81"/>
      <c r="C35" s="82"/>
      <c r="D35" s="81"/>
      <c r="E35" s="81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86"/>
    </row>
    <row r="36" spans="1:44">
      <c r="A36" s="80"/>
      <c r="B36" s="81"/>
      <c r="C36" s="82"/>
      <c r="D36" s="81"/>
      <c r="E36" s="81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4"/>
      <c r="AR36" s="86"/>
    </row>
    <row r="37" spans="1:44">
      <c r="A37" s="80"/>
      <c r="B37" s="81"/>
      <c r="C37" s="82"/>
      <c r="D37" s="81"/>
      <c r="E37" s="81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4"/>
      <c r="AR37" s="86"/>
    </row>
    <row r="38" spans="1:44">
      <c r="A38" s="80"/>
      <c r="B38" s="81"/>
      <c r="C38" s="82"/>
      <c r="D38" s="81"/>
      <c r="E38" s="81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R38" s="86"/>
    </row>
    <row r="39" spans="1:44">
      <c r="A39" s="80"/>
      <c r="B39" s="81"/>
      <c r="C39" s="82"/>
      <c r="D39" s="81"/>
      <c r="E39" s="81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4"/>
      <c r="AR39" s="86"/>
    </row>
    <row r="40" spans="1:44">
      <c r="A40" s="80"/>
      <c r="B40" s="81"/>
      <c r="C40" s="82"/>
      <c r="D40" s="81"/>
      <c r="E40" s="81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4"/>
      <c r="AR40" s="86"/>
    </row>
    <row r="41" spans="1:44">
      <c r="A41" s="80"/>
      <c r="B41" s="81"/>
      <c r="C41" s="82"/>
      <c r="D41" s="81"/>
      <c r="E41" s="81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4"/>
      <c r="AR41" s="86"/>
    </row>
    <row r="42" spans="1:44">
      <c r="A42" s="80"/>
      <c r="B42" s="81"/>
      <c r="C42" s="82"/>
      <c r="D42" s="81"/>
      <c r="E42" s="81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4"/>
      <c r="AR42" s="86"/>
    </row>
    <row r="43" spans="1:44">
      <c r="A43" s="80"/>
      <c r="B43" s="81"/>
      <c r="C43" s="82"/>
      <c r="D43" s="81"/>
      <c r="E43" s="81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4"/>
      <c r="AR43" s="86"/>
    </row>
    <row r="44" spans="1:44">
      <c r="A44" s="80"/>
      <c r="B44" s="81"/>
      <c r="C44" s="82"/>
      <c r="D44" s="81"/>
      <c r="E44" s="81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4"/>
      <c r="AR44" s="86"/>
    </row>
    <row r="45" spans="1:44">
      <c r="A45" s="80"/>
      <c r="B45" s="81"/>
      <c r="C45" s="82"/>
      <c r="D45" s="81"/>
      <c r="E45" s="81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4"/>
      <c r="AR45" s="86"/>
    </row>
    <row r="46" spans="1:44">
      <c r="A46" s="80"/>
      <c r="B46" s="81"/>
      <c r="C46" s="82"/>
      <c r="D46" s="81"/>
      <c r="E46" s="81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4"/>
      <c r="AR46" s="86"/>
    </row>
    <row r="47" spans="1:44">
      <c r="A47" s="80"/>
      <c r="B47" s="81"/>
      <c r="C47" s="82"/>
      <c r="D47" s="81"/>
      <c r="E47" s="81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4"/>
      <c r="AR47" s="86"/>
    </row>
    <row r="48" spans="1:44">
      <c r="A48" s="80"/>
      <c r="B48" s="81"/>
      <c r="C48" s="82"/>
      <c r="D48" s="81"/>
      <c r="E48" s="81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4"/>
      <c r="AR48" s="86"/>
    </row>
    <row r="49" spans="1:44">
      <c r="A49" s="80"/>
      <c r="B49" s="81"/>
      <c r="C49" s="82"/>
      <c r="D49" s="81"/>
      <c r="E49" s="81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4"/>
      <c r="AR49" s="86"/>
    </row>
    <row r="50" spans="1:44">
      <c r="A50" s="80"/>
      <c r="B50" s="81"/>
      <c r="C50" s="82"/>
      <c r="D50" s="81"/>
      <c r="E50" s="81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4"/>
      <c r="AR50" s="86"/>
    </row>
    <row r="51" spans="1:44">
      <c r="A51" s="80"/>
      <c r="B51" s="81"/>
      <c r="C51" s="82"/>
      <c r="D51" s="81"/>
      <c r="E51" s="81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4"/>
      <c r="AR51" s="86"/>
    </row>
    <row r="52" spans="1:44">
      <c r="A52" s="80"/>
      <c r="B52" s="81"/>
      <c r="C52" s="82"/>
      <c r="D52" s="81"/>
      <c r="E52" s="81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4"/>
      <c r="AR52" s="86"/>
    </row>
    <row r="53" spans="1:44">
      <c r="A53" s="80"/>
      <c r="B53" s="81"/>
      <c r="C53" s="82"/>
      <c r="D53" s="81"/>
      <c r="E53" s="81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4"/>
      <c r="AR53" s="86"/>
    </row>
    <row r="54" spans="1:44">
      <c r="A54" s="80"/>
      <c r="B54" s="81"/>
      <c r="C54" s="82"/>
      <c r="D54" s="81"/>
      <c r="E54" s="81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4"/>
      <c r="AR54" s="86"/>
    </row>
    <row r="55" spans="1:44">
      <c r="A55" s="80"/>
      <c r="B55" s="81"/>
      <c r="C55" s="82"/>
      <c r="D55" s="81"/>
      <c r="E55" s="81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4"/>
      <c r="AR55" s="86"/>
    </row>
    <row r="56" spans="1:44">
      <c r="A56" s="80"/>
      <c r="B56" s="81"/>
      <c r="C56" s="82"/>
      <c r="D56" s="81"/>
      <c r="E56" s="81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4"/>
      <c r="AR56" s="86"/>
    </row>
    <row r="57" spans="1:44">
      <c r="A57" s="80"/>
      <c r="B57" s="81"/>
      <c r="C57" s="82"/>
      <c r="D57" s="81"/>
      <c r="E57" s="81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4"/>
      <c r="AR57" s="86"/>
    </row>
    <row r="58" spans="1:44">
      <c r="A58" s="80"/>
      <c r="B58" s="81"/>
      <c r="C58" s="82"/>
      <c r="D58" s="81"/>
      <c r="E58" s="81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4"/>
      <c r="AR58" s="86"/>
    </row>
    <row r="59" spans="1:44">
      <c r="A59" s="80"/>
      <c r="B59" s="81"/>
      <c r="C59" s="82"/>
      <c r="D59" s="81"/>
      <c r="E59" s="81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4"/>
      <c r="AR59" s="86"/>
    </row>
    <row r="60" spans="1:44">
      <c r="A60" s="80"/>
      <c r="B60" s="81"/>
      <c r="C60" s="82"/>
      <c r="D60" s="81"/>
      <c r="E60" s="81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4"/>
      <c r="AR60" s="86"/>
    </row>
    <row r="61" spans="1:44">
      <c r="A61" s="80"/>
      <c r="B61" s="81"/>
      <c r="C61" s="82"/>
      <c r="D61" s="81"/>
      <c r="E61" s="81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4"/>
      <c r="AR61" s="86"/>
    </row>
    <row r="62" spans="1:44">
      <c r="A62" s="80"/>
      <c r="B62" s="81"/>
      <c r="C62" s="82"/>
      <c r="D62" s="81"/>
      <c r="E62" s="81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4"/>
      <c r="AR62" s="86"/>
    </row>
    <row r="63" spans="1:44">
      <c r="A63" s="80"/>
      <c r="B63" s="81"/>
      <c r="C63" s="82"/>
      <c r="D63" s="81"/>
      <c r="E63" s="81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4"/>
      <c r="AR63" s="86"/>
    </row>
    <row r="64" spans="1:44">
      <c r="A64" s="80"/>
      <c r="B64" s="81"/>
      <c r="C64" s="82"/>
      <c r="D64" s="81"/>
      <c r="E64" s="81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4"/>
      <c r="AR64" s="86"/>
    </row>
    <row r="65" spans="1:44">
      <c r="A65" s="80"/>
      <c r="B65" s="81"/>
      <c r="C65" s="82"/>
      <c r="D65" s="81"/>
      <c r="E65" s="81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4"/>
      <c r="AR65" s="86"/>
    </row>
    <row r="66" spans="1:44">
      <c r="A66" s="80"/>
      <c r="B66" s="81"/>
      <c r="C66" s="82"/>
      <c r="D66" s="81"/>
      <c r="E66" s="81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4"/>
      <c r="AR66" s="86"/>
    </row>
    <row r="67" spans="1:44">
      <c r="A67" s="80"/>
      <c r="B67" s="81"/>
      <c r="C67" s="82"/>
      <c r="D67" s="81"/>
      <c r="E67" s="81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4"/>
      <c r="AR67" s="86"/>
    </row>
    <row r="68" spans="1:44">
      <c r="A68" s="80"/>
      <c r="B68" s="81"/>
      <c r="C68" s="82"/>
      <c r="D68" s="81"/>
      <c r="E68" s="81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4"/>
      <c r="AR68" s="86"/>
    </row>
    <row r="69" spans="1:44">
      <c r="A69" s="80"/>
      <c r="B69" s="81"/>
      <c r="C69" s="82"/>
      <c r="D69" s="81"/>
      <c r="E69" s="81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4"/>
      <c r="AR69" s="86"/>
    </row>
    <row r="70" spans="1:44">
      <c r="A70" s="80"/>
      <c r="B70" s="81"/>
      <c r="C70" s="82"/>
      <c r="D70" s="81"/>
      <c r="E70" s="81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4"/>
      <c r="AR70" s="86"/>
    </row>
    <row r="71" spans="1:44">
      <c r="A71" s="80"/>
      <c r="B71" s="81"/>
      <c r="C71" s="82"/>
      <c r="D71" s="81"/>
      <c r="E71" s="81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4"/>
      <c r="AR71" s="86"/>
    </row>
    <row r="72" spans="1:44">
      <c r="A72" s="80"/>
      <c r="B72" s="81"/>
      <c r="C72" s="82"/>
      <c r="D72" s="81"/>
      <c r="E72" s="81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4"/>
      <c r="AR72" s="86"/>
    </row>
    <row r="73" spans="1:44">
      <c r="A73" s="80"/>
      <c r="B73" s="81"/>
      <c r="C73" s="82"/>
      <c r="D73" s="81"/>
      <c r="E73" s="81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4"/>
      <c r="AR73" s="86"/>
    </row>
    <row r="74" spans="1:44">
      <c r="A74" s="80"/>
      <c r="B74" s="81"/>
      <c r="C74" s="82"/>
      <c r="D74" s="81"/>
      <c r="E74" s="81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4"/>
      <c r="AR74" s="86"/>
    </row>
    <row r="75" spans="1:44">
      <c r="A75" s="80"/>
      <c r="B75" s="81"/>
      <c r="C75" s="82"/>
      <c r="D75" s="81"/>
      <c r="E75" s="81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4"/>
      <c r="AR75" s="86"/>
    </row>
    <row r="76" spans="1:44">
      <c r="A76" s="80"/>
      <c r="B76" s="81"/>
      <c r="C76" s="82"/>
      <c r="D76" s="81"/>
      <c r="E76" s="81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4"/>
      <c r="AR76" s="86"/>
    </row>
    <row r="77" spans="1:44">
      <c r="A77" s="80"/>
      <c r="B77" s="81"/>
      <c r="C77" s="82"/>
      <c r="D77" s="81"/>
      <c r="E77" s="81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  <c r="AR77" s="86"/>
    </row>
    <row r="78" spans="1:44">
      <c r="A78" s="80"/>
      <c r="B78" s="81"/>
      <c r="C78" s="82"/>
      <c r="D78" s="81"/>
      <c r="E78" s="81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4"/>
      <c r="AR78" s="86"/>
    </row>
    <row r="79" spans="1:44">
      <c r="A79" s="80"/>
      <c r="B79" s="81"/>
      <c r="C79" s="82"/>
      <c r="D79" s="81"/>
      <c r="E79" s="81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4"/>
      <c r="AR79" s="86"/>
    </row>
    <row r="80" spans="1:44">
      <c r="A80" s="80"/>
      <c r="B80" s="81"/>
      <c r="C80" s="82"/>
      <c r="D80" s="81"/>
      <c r="E80" s="81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4"/>
      <c r="AR80" s="86"/>
    </row>
    <row r="81" spans="1:44">
      <c r="A81" s="80"/>
      <c r="B81" s="81"/>
      <c r="C81" s="82"/>
      <c r="D81" s="81"/>
      <c r="E81" s="81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4"/>
      <c r="AR81" s="86"/>
    </row>
    <row r="82" spans="1:44">
      <c r="A82" s="80"/>
      <c r="B82" s="81"/>
      <c r="C82" s="82"/>
      <c r="D82" s="81"/>
      <c r="E82" s="81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4"/>
      <c r="AR82" s="86"/>
    </row>
    <row r="83" spans="1:44">
      <c r="A83" s="80"/>
      <c r="B83" s="81"/>
      <c r="C83" s="82"/>
      <c r="D83" s="81"/>
      <c r="E83" s="81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4"/>
      <c r="AR83" s="86"/>
    </row>
    <row r="84" spans="1:44">
      <c r="A84" s="80"/>
      <c r="B84" s="81"/>
      <c r="C84" s="82"/>
      <c r="D84" s="81"/>
      <c r="E84" s="81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4"/>
      <c r="AR84" s="86"/>
    </row>
    <row r="85" spans="1:44">
      <c r="A85" s="80"/>
      <c r="B85" s="81"/>
      <c r="C85" s="82"/>
      <c r="D85" s="81"/>
      <c r="E85" s="81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4"/>
      <c r="AR85" s="86"/>
    </row>
    <row r="86" spans="1:44">
      <c r="A86" s="80"/>
      <c r="B86" s="81"/>
      <c r="C86" s="82"/>
      <c r="D86" s="81"/>
      <c r="E86" s="81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4"/>
      <c r="AR86" s="86"/>
    </row>
    <row r="87" spans="1:44">
      <c r="A87" s="80"/>
      <c r="B87" s="81"/>
      <c r="C87" s="82"/>
      <c r="D87" s="81"/>
      <c r="E87" s="81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4"/>
      <c r="AR87" s="86"/>
    </row>
    <row r="88" spans="1:44">
      <c r="A88" s="80"/>
      <c r="B88" s="81"/>
      <c r="C88" s="82"/>
      <c r="D88" s="81"/>
      <c r="E88" s="81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4"/>
      <c r="AR88" s="86"/>
    </row>
    <row r="89" spans="1:44">
      <c r="A89" s="80"/>
      <c r="B89" s="81"/>
      <c r="C89" s="82"/>
      <c r="D89" s="81"/>
      <c r="E89" s="81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4"/>
      <c r="AR89" s="86"/>
    </row>
    <row r="90" spans="1:44">
      <c r="A90" s="80"/>
      <c r="B90" s="81"/>
      <c r="C90" s="82"/>
      <c r="D90" s="81"/>
      <c r="E90" s="81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4"/>
      <c r="AR90" s="86"/>
    </row>
    <row r="91" spans="1:44">
      <c r="A91" s="80"/>
      <c r="B91" s="81"/>
      <c r="C91" s="82"/>
      <c r="D91" s="81"/>
      <c r="E91" s="81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4"/>
      <c r="AR91" s="86"/>
    </row>
    <row r="92" spans="1:44">
      <c r="A92" s="80"/>
      <c r="B92" s="81"/>
      <c r="C92" s="82"/>
      <c r="D92" s="81"/>
      <c r="E92" s="81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4"/>
      <c r="AR92" s="86"/>
    </row>
    <row r="93" spans="1:44">
      <c r="A93" s="80"/>
      <c r="B93" s="81"/>
      <c r="C93" s="82"/>
      <c r="D93" s="81"/>
      <c r="E93" s="81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4"/>
      <c r="AR93" s="86"/>
    </row>
    <row r="94" spans="1:44">
      <c r="A94" s="80"/>
      <c r="B94" s="81"/>
      <c r="C94" s="82"/>
      <c r="D94" s="81"/>
      <c r="E94" s="81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4"/>
      <c r="AR94" s="86"/>
    </row>
    <row r="95" spans="1:44">
      <c r="A95" s="80"/>
      <c r="B95" s="81"/>
      <c r="C95" s="82"/>
      <c r="D95" s="81"/>
      <c r="E95" s="81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4"/>
      <c r="AR95" s="86"/>
    </row>
    <row r="96" spans="1:44">
      <c r="A96" s="80"/>
      <c r="B96" s="81"/>
      <c r="C96" s="82"/>
      <c r="D96" s="81"/>
      <c r="E96" s="81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4"/>
      <c r="AR96" s="86"/>
    </row>
    <row r="97" spans="1:44">
      <c r="A97" s="80"/>
      <c r="B97" s="81"/>
      <c r="C97" s="82"/>
      <c r="D97" s="81"/>
      <c r="E97" s="81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4"/>
      <c r="AR97" s="86"/>
    </row>
    <row r="98" spans="1:44">
      <c r="A98" s="80"/>
      <c r="B98" s="81"/>
      <c r="C98" s="82"/>
      <c r="D98" s="81"/>
      <c r="E98" s="81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4"/>
      <c r="AR98" s="86"/>
    </row>
    <row r="99" spans="1:44">
      <c r="A99" s="80"/>
      <c r="B99" s="81"/>
      <c r="C99" s="82"/>
      <c r="D99" s="81"/>
      <c r="E99" s="81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4"/>
      <c r="AR99" s="86"/>
    </row>
    <row r="100" spans="1:44">
      <c r="A100" s="80"/>
      <c r="B100" s="81"/>
      <c r="C100" s="82"/>
      <c r="D100" s="81"/>
      <c r="E100" s="81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4"/>
      <c r="AR100" s="86"/>
    </row>
    <row r="101" spans="1:44" ht="13" thickBot="1">
      <c r="A101" s="87"/>
      <c r="B101" s="88"/>
      <c r="C101" s="89"/>
      <c r="D101" s="88"/>
      <c r="E101" s="88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1"/>
      <c r="AR101" s="92"/>
    </row>
  </sheetData>
  <phoneticPr fontId="34" type="noConversion"/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U57"/>
  <sheetViews>
    <sheetView topLeftCell="X1" workbookViewId="0">
      <selection activeCell="AL26" sqref="AL26"/>
    </sheetView>
  </sheetViews>
  <sheetFormatPr baseColWidth="10" defaultColWidth="8.83203125" defaultRowHeight="12" x14ac:dyDescent="0"/>
  <cols>
    <col min="1" max="1" width="24.1640625" bestFit="1" customWidth="1"/>
    <col min="2" max="2" width="18.5" bestFit="1" customWidth="1"/>
    <col min="3" max="3" width="33.5" bestFit="1" customWidth="1"/>
    <col min="4" max="4" width="22.6640625" bestFit="1" customWidth="1"/>
    <col min="5" max="5" width="17" bestFit="1" customWidth="1"/>
    <col min="6" max="6" width="26.5" bestFit="1" customWidth="1"/>
    <col min="7" max="7" width="29.1640625" bestFit="1" customWidth="1"/>
    <col min="8" max="8" width="27.33203125" bestFit="1" customWidth="1"/>
    <col min="9" max="9" width="26.83203125" bestFit="1" customWidth="1"/>
    <col min="10" max="10" width="38.5" bestFit="1" customWidth="1"/>
    <col min="11" max="11" width="42.83203125" bestFit="1" customWidth="1"/>
    <col min="12" max="12" width="26.1640625" bestFit="1" customWidth="1"/>
    <col min="13" max="13" width="19" bestFit="1" customWidth="1"/>
    <col min="14" max="14" width="21.5" bestFit="1" customWidth="1"/>
    <col min="15" max="15" width="32" bestFit="1" customWidth="1"/>
    <col min="16" max="16" width="19.33203125" bestFit="1" customWidth="1"/>
    <col min="17" max="17" width="41.33203125" customWidth="1"/>
    <col min="18" max="18" width="41.6640625" bestFit="1" customWidth="1"/>
    <col min="19" max="19" width="38" bestFit="1" customWidth="1"/>
    <col min="20" max="20" width="44.5" bestFit="1" customWidth="1"/>
    <col min="21" max="21" width="34.33203125" bestFit="1" customWidth="1"/>
    <col min="22" max="22" width="32.33203125" bestFit="1" customWidth="1"/>
    <col min="23" max="23" width="32.33203125" customWidth="1"/>
    <col min="24" max="24" width="29.1640625" bestFit="1" customWidth="1"/>
    <col min="25" max="25" width="46.6640625" customWidth="1"/>
    <col min="26" max="26" width="13.5" bestFit="1" customWidth="1"/>
    <col min="27" max="27" width="34.1640625" bestFit="1" customWidth="1"/>
    <col min="28" max="28" width="39" bestFit="1" customWidth="1"/>
    <col min="29" max="29" width="31.1640625" bestFit="1" customWidth="1"/>
    <col min="30" max="30" width="27.6640625" bestFit="1" customWidth="1"/>
    <col min="31" max="31" width="28" bestFit="1" customWidth="1"/>
    <col min="32" max="32" width="31.83203125" bestFit="1" customWidth="1"/>
    <col min="33" max="33" width="21.33203125" bestFit="1" customWidth="1"/>
    <col min="34" max="34" width="20.6640625" bestFit="1" customWidth="1"/>
    <col min="35" max="35" width="17.33203125" bestFit="1" customWidth="1"/>
    <col min="36" max="36" width="12.33203125" bestFit="1" customWidth="1"/>
    <col min="37" max="37" width="32.5" bestFit="1" customWidth="1"/>
    <col min="38" max="38" width="27.33203125" bestFit="1" customWidth="1"/>
    <col min="39" max="39" width="27.6640625" bestFit="1" customWidth="1"/>
    <col min="40" max="40" width="12.6640625" bestFit="1" customWidth="1"/>
    <col min="41" max="41" width="29.83203125" bestFit="1" customWidth="1"/>
    <col min="42" max="42" width="32.6640625" bestFit="1" customWidth="1"/>
    <col min="43" max="43" width="18.5" bestFit="1" customWidth="1"/>
    <col min="44" max="44" width="25.6640625" bestFit="1" customWidth="1"/>
    <col min="45" max="45" width="29.5" bestFit="1" customWidth="1"/>
    <col min="46" max="47" width="38.5" bestFit="1" customWidth="1"/>
    <col min="63" max="64" width="38.33203125" bestFit="1" customWidth="1"/>
  </cols>
  <sheetData>
    <row r="1" spans="1:47" s="34" customFormat="1">
      <c r="A1" s="11" t="s">
        <v>0</v>
      </c>
      <c r="B1" s="11" t="s">
        <v>441</v>
      </c>
      <c r="C1" s="11" t="s">
        <v>418</v>
      </c>
      <c r="D1" s="11" t="s">
        <v>1</v>
      </c>
      <c r="E1" s="11" t="s">
        <v>2</v>
      </c>
      <c r="F1" s="11" t="s">
        <v>448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422</v>
      </c>
      <c r="L1" s="11" t="s">
        <v>7</v>
      </c>
      <c r="M1" s="11" t="s">
        <v>8</v>
      </c>
      <c r="N1" s="11" t="s">
        <v>9</v>
      </c>
      <c r="O1" s="11" t="s">
        <v>10</v>
      </c>
      <c r="P1" s="34" t="s">
        <v>427</v>
      </c>
      <c r="Q1" s="34" t="s">
        <v>533</v>
      </c>
      <c r="R1" s="11" t="s">
        <v>11</v>
      </c>
      <c r="S1" s="11" t="s">
        <v>12</v>
      </c>
      <c r="T1" s="11" t="s">
        <v>13</v>
      </c>
      <c r="U1" s="11" t="s">
        <v>14</v>
      </c>
      <c r="V1" s="11" t="s">
        <v>367</v>
      </c>
      <c r="W1" s="11" t="s">
        <v>471</v>
      </c>
      <c r="X1" s="11" t="s">
        <v>15</v>
      </c>
      <c r="Y1" s="11" t="s">
        <v>482</v>
      </c>
      <c r="Z1" s="11" t="s">
        <v>449</v>
      </c>
      <c r="AA1" s="11" t="s">
        <v>16</v>
      </c>
      <c r="AB1" s="11" t="s">
        <v>17</v>
      </c>
      <c r="AC1" s="11" t="s">
        <v>18</v>
      </c>
      <c r="AD1" s="11" t="s">
        <v>401</v>
      </c>
      <c r="AE1" s="11" t="s">
        <v>19</v>
      </c>
      <c r="AF1" s="11" t="s">
        <v>20</v>
      </c>
      <c r="AG1" s="11" t="s">
        <v>21</v>
      </c>
      <c r="AH1" s="11" t="s">
        <v>22</v>
      </c>
      <c r="AI1" s="11" t="s">
        <v>450</v>
      </c>
      <c r="AJ1" s="11" t="s">
        <v>405</v>
      </c>
      <c r="AK1" s="11" t="s">
        <v>23</v>
      </c>
      <c r="AL1" s="11" t="s">
        <v>350</v>
      </c>
      <c r="AM1" s="11" t="s">
        <v>368</v>
      </c>
      <c r="AN1" s="11" t="s">
        <v>351</v>
      </c>
      <c r="AO1" s="11" t="s">
        <v>458</v>
      </c>
      <c r="AP1" s="11" t="s">
        <v>26</v>
      </c>
      <c r="AQ1" s="11" t="s">
        <v>27</v>
      </c>
      <c r="AR1" s="11" t="s">
        <v>426</v>
      </c>
      <c r="AS1" s="11" t="s">
        <v>28</v>
      </c>
      <c r="AT1" s="34" t="s">
        <v>465</v>
      </c>
      <c r="AU1" s="34" t="s">
        <v>466</v>
      </c>
    </row>
    <row r="2" spans="1:47" ht="14">
      <c r="A2" s="12" t="s">
        <v>204</v>
      </c>
      <c r="B2" s="44" t="s">
        <v>442</v>
      </c>
      <c r="C2" s="46" t="s">
        <v>419</v>
      </c>
      <c r="D2" s="47" t="s">
        <v>424</v>
      </c>
      <c r="E2" s="12" t="s">
        <v>2</v>
      </c>
      <c r="F2" s="12" t="s">
        <v>30</v>
      </c>
      <c r="G2" s="12" t="s">
        <v>54</v>
      </c>
      <c r="H2" s="12" t="s">
        <v>31</v>
      </c>
      <c r="I2" s="12" t="s">
        <v>32</v>
      </c>
      <c r="J2" s="12" t="s">
        <v>352</v>
      </c>
      <c r="K2" s="12" t="s">
        <v>369</v>
      </c>
      <c r="L2" s="12" t="s">
        <v>467</v>
      </c>
      <c r="M2" s="12" t="s">
        <v>33</v>
      </c>
      <c r="N2" s="12" t="s">
        <v>59</v>
      </c>
      <c r="O2" s="12" t="s">
        <v>35</v>
      </c>
      <c r="P2" s="44" t="s">
        <v>429</v>
      </c>
      <c r="Q2" s="44" t="s">
        <v>545</v>
      </c>
      <c r="R2" s="12" t="s">
        <v>36</v>
      </c>
      <c r="S2" s="12" t="s">
        <v>37</v>
      </c>
      <c r="T2" s="12" t="s">
        <v>38</v>
      </c>
      <c r="U2" s="12" t="s">
        <v>39</v>
      </c>
      <c r="V2" s="44" t="s">
        <v>523</v>
      </c>
      <c r="W2" s="12" t="s">
        <v>472</v>
      </c>
      <c r="X2" s="12" t="s">
        <v>40</v>
      </c>
      <c r="Y2" s="44" t="s">
        <v>483</v>
      </c>
      <c r="Z2" s="48" t="s">
        <v>456</v>
      </c>
      <c r="AA2" s="12" t="s">
        <v>355</v>
      </c>
      <c r="AB2" s="12" t="s">
        <v>42</v>
      </c>
      <c r="AC2" s="12" t="s">
        <v>43</v>
      </c>
      <c r="AD2" s="12" t="s">
        <v>69</v>
      </c>
      <c r="AE2" s="12" t="s">
        <v>402</v>
      </c>
      <c r="AF2" s="12" t="s">
        <v>44</v>
      </c>
      <c r="AG2" s="12" t="s">
        <v>45</v>
      </c>
      <c r="AH2" s="12" t="s">
        <v>46</v>
      </c>
      <c r="AI2" s="44" t="s">
        <v>451</v>
      </c>
      <c r="AJ2" s="12" t="s">
        <v>473</v>
      </c>
      <c r="AK2" s="12" t="s">
        <v>47</v>
      </c>
      <c r="AL2" s="44" t="s">
        <v>594</v>
      </c>
      <c r="AM2" s="12" t="s">
        <v>366</v>
      </c>
      <c r="AN2" s="47" t="s">
        <v>404</v>
      </c>
      <c r="AO2" s="12" t="s">
        <v>478</v>
      </c>
      <c r="AP2" s="12" t="s">
        <v>49</v>
      </c>
      <c r="AQ2" s="12" t="s">
        <v>50</v>
      </c>
      <c r="AR2" s="44" t="s">
        <v>447</v>
      </c>
      <c r="AS2" s="12" t="s">
        <v>371</v>
      </c>
      <c r="AT2" s="44"/>
    </row>
    <row r="3" spans="1:47">
      <c r="A3" s="12" t="s">
        <v>218</v>
      </c>
      <c r="B3" s="44" t="s">
        <v>462</v>
      </c>
      <c r="C3" s="44" t="s">
        <v>443</v>
      </c>
      <c r="D3" s="44" t="s">
        <v>436</v>
      </c>
      <c r="F3" s="12" t="s">
        <v>407</v>
      </c>
      <c r="G3" s="12" t="s">
        <v>364</v>
      </c>
      <c r="H3" s="12" t="s">
        <v>55</v>
      </c>
      <c r="I3" s="12" t="s">
        <v>56</v>
      </c>
      <c r="J3" s="12" t="s">
        <v>57</v>
      </c>
      <c r="K3" s="12" t="s">
        <v>356</v>
      </c>
      <c r="L3" s="12" t="s">
        <v>397</v>
      </c>
      <c r="M3" s="12" t="s">
        <v>58</v>
      </c>
      <c r="N3" s="12" t="s">
        <v>357</v>
      </c>
      <c r="O3" s="12" t="s">
        <v>60</v>
      </c>
      <c r="P3" s="44" t="s">
        <v>434</v>
      </c>
      <c r="Q3" s="44"/>
      <c r="R3" s="12" t="s">
        <v>61</v>
      </c>
      <c r="S3" s="12" t="s">
        <v>62</v>
      </c>
      <c r="T3" s="12" t="s">
        <v>63</v>
      </c>
      <c r="U3" s="12" t="s">
        <v>64</v>
      </c>
      <c r="V3" s="12" t="s">
        <v>370</v>
      </c>
      <c r="X3" s="12" t="s">
        <v>65</v>
      </c>
      <c r="Y3" s="44" t="s">
        <v>484</v>
      </c>
      <c r="Z3" s="48" t="s">
        <v>457</v>
      </c>
      <c r="AA3" s="12" t="s">
        <v>41</v>
      </c>
      <c r="AB3" s="12" t="s">
        <v>67</v>
      </c>
      <c r="AC3" s="12" t="s">
        <v>68</v>
      </c>
      <c r="AD3" s="12" t="s">
        <v>96</v>
      </c>
      <c r="AE3" s="12" t="s">
        <v>417</v>
      </c>
      <c r="AF3" s="12" t="s">
        <v>70</v>
      </c>
      <c r="AG3" s="12" t="s">
        <v>71</v>
      </c>
      <c r="AH3" s="12" t="s">
        <v>72</v>
      </c>
      <c r="AI3" s="44" t="s">
        <v>452</v>
      </c>
      <c r="AJ3" s="12" t="s">
        <v>474</v>
      </c>
      <c r="AK3" s="12" t="s">
        <v>73</v>
      </c>
      <c r="AL3" s="12" t="s">
        <v>349</v>
      </c>
      <c r="AM3" s="12" t="s">
        <v>48</v>
      </c>
      <c r="AN3" s="47" t="s">
        <v>405</v>
      </c>
      <c r="AO3" s="12" t="s">
        <v>25</v>
      </c>
      <c r="AP3" s="12" t="s">
        <v>76</v>
      </c>
      <c r="AQ3" s="12" t="s">
        <v>77</v>
      </c>
      <c r="AR3" s="44" t="s">
        <v>532</v>
      </c>
      <c r="AS3" s="12" t="s">
        <v>51</v>
      </c>
      <c r="AT3" s="44"/>
    </row>
    <row r="4" spans="1:47" ht="14">
      <c r="A4" s="12" t="s">
        <v>233</v>
      </c>
      <c r="B4" s="44" t="s">
        <v>463</v>
      </c>
      <c r="C4" s="46" t="s">
        <v>444</v>
      </c>
      <c r="D4" s="44" t="s">
        <v>437</v>
      </c>
      <c r="F4" s="12" t="s">
        <v>53</v>
      </c>
      <c r="G4" s="12" t="s">
        <v>81</v>
      </c>
      <c r="H4" s="12" t="s">
        <v>82</v>
      </c>
      <c r="I4" s="12" t="s">
        <v>83</v>
      </c>
      <c r="J4" s="12" t="s">
        <v>84</v>
      </c>
      <c r="K4" s="44" t="s">
        <v>455</v>
      </c>
      <c r="L4" s="12" t="s">
        <v>398</v>
      </c>
      <c r="M4" s="12" t="s">
        <v>85</v>
      </c>
      <c r="N4" s="12" t="s">
        <v>34</v>
      </c>
      <c r="O4" s="12" t="s">
        <v>87</v>
      </c>
      <c r="P4" s="44" t="s">
        <v>428</v>
      </c>
      <c r="Q4" s="44"/>
      <c r="R4" s="12" t="s">
        <v>88</v>
      </c>
      <c r="S4" s="12" t="s">
        <v>89</v>
      </c>
      <c r="T4" s="12" t="s">
        <v>90</v>
      </c>
      <c r="U4" s="12" t="s">
        <v>91</v>
      </c>
      <c r="V4" s="44" t="s">
        <v>524</v>
      </c>
      <c r="X4" s="12" t="s">
        <v>92</v>
      </c>
      <c r="Y4" s="44" t="s">
        <v>485</v>
      </c>
      <c r="Z4" s="44"/>
      <c r="AA4" s="12" t="s">
        <v>66</v>
      </c>
      <c r="AB4" s="12" t="s">
        <v>94</v>
      </c>
      <c r="AC4" s="12" t="s">
        <v>95</v>
      </c>
      <c r="AD4" s="12" t="s">
        <v>162</v>
      </c>
      <c r="AE4" s="12" t="s">
        <v>403</v>
      </c>
      <c r="AF4" s="12" t="s">
        <v>121</v>
      </c>
      <c r="AG4" s="12" t="s">
        <v>98</v>
      </c>
      <c r="AH4" s="12" t="s">
        <v>165</v>
      </c>
      <c r="AI4" s="44" t="s">
        <v>453</v>
      </c>
      <c r="AJ4" s="12" t="s">
        <v>475</v>
      </c>
      <c r="AK4" s="44" t="s">
        <v>391</v>
      </c>
      <c r="AL4" s="44" t="s">
        <v>595</v>
      </c>
      <c r="AM4" s="12" t="s">
        <v>75</v>
      </c>
      <c r="AN4" s="47" t="s">
        <v>351</v>
      </c>
      <c r="AO4" s="12" t="s">
        <v>479</v>
      </c>
      <c r="AP4" s="12" t="s">
        <v>103</v>
      </c>
      <c r="AQ4" s="12" t="s">
        <v>104</v>
      </c>
      <c r="AR4" s="44" t="s">
        <v>531</v>
      </c>
      <c r="AS4" s="12" t="s">
        <v>78</v>
      </c>
      <c r="AT4" s="44"/>
    </row>
    <row r="5" spans="1:47" ht="14">
      <c r="A5" s="12" t="s">
        <v>247</v>
      </c>
      <c r="B5" s="44" t="s">
        <v>464</v>
      </c>
      <c r="C5" s="46" t="s">
        <v>445</v>
      </c>
      <c r="D5" s="12" t="s">
        <v>423</v>
      </c>
      <c r="F5" s="12" t="s">
        <v>80</v>
      </c>
      <c r="G5" s="12" t="s">
        <v>108</v>
      </c>
      <c r="H5" s="12" t="s">
        <v>109</v>
      </c>
      <c r="I5" s="12" t="s">
        <v>110</v>
      </c>
      <c r="J5" s="12" t="s">
        <v>111</v>
      </c>
      <c r="L5" s="12" t="s">
        <v>393</v>
      </c>
      <c r="M5" s="12" t="s">
        <v>112</v>
      </c>
      <c r="N5" s="12" t="s">
        <v>406</v>
      </c>
      <c r="O5" s="44" t="s">
        <v>459</v>
      </c>
      <c r="P5" s="44" t="s">
        <v>433</v>
      </c>
      <c r="Q5" s="44"/>
      <c r="R5" s="12" t="s">
        <v>114</v>
      </c>
      <c r="S5" s="12" t="s">
        <v>115</v>
      </c>
      <c r="U5" s="12" t="s">
        <v>116</v>
      </c>
      <c r="X5" s="12" t="s">
        <v>117</v>
      </c>
      <c r="Y5" s="44" t="s">
        <v>486</v>
      </c>
      <c r="Z5" s="44"/>
      <c r="AA5" s="12" t="s">
        <v>93</v>
      </c>
      <c r="AB5" s="12" t="s">
        <v>119</v>
      </c>
      <c r="AC5" s="12" t="s">
        <v>120</v>
      </c>
      <c r="AD5" s="12" t="s">
        <v>197</v>
      </c>
      <c r="AF5" s="12" t="s">
        <v>97</v>
      </c>
      <c r="AG5" s="12" t="s">
        <v>122</v>
      </c>
      <c r="AH5" s="12" t="s">
        <v>99</v>
      </c>
      <c r="AI5" s="44" t="s">
        <v>454</v>
      </c>
      <c r="AJ5" s="12" t="s">
        <v>476</v>
      </c>
      <c r="AK5" s="12" t="s">
        <v>100</v>
      </c>
      <c r="AL5" s="12" t="s">
        <v>412</v>
      </c>
      <c r="AM5" s="12" t="s">
        <v>102</v>
      </c>
      <c r="AP5" s="12" t="s">
        <v>127</v>
      </c>
      <c r="AQ5" s="12" t="s">
        <v>128</v>
      </c>
      <c r="AS5" s="12" t="s">
        <v>105</v>
      </c>
      <c r="AT5" s="44"/>
    </row>
    <row r="6" spans="1:47" ht="14">
      <c r="A6" s="12" t="s">
        <v>259</v>
      </c>
      <c r="B6" s="12"/>
      <c r="C6" s="46" t="s">
        <v>446</v>
      </c>
      <c r="D6" s="44" t="s">
        <v>591</v>
      </c>
      <c r="F6" s="12" t="s">
        <v>107</v>
      </c>
      <c r="G6" s="47" t="s">
        <v>416</v>
      </c>
      <c r="H6" s="12" t="s">
        <v>133</v>
      </c>
      <c r="I6" s="12" t="s">
        <v>134</v>
      </c>
      <c r="J6" s="12" t="s">
        <v>135</v>
      </c>
      <c r="L6" s="12" t="s">
        <v>394</v>
      </c>
      <c r="M6" s="12" t="s">
        <v>8</v>
      </c>
      <c r="N6" s="12" t="s">
        <v>358</v>
      </c>
      <c r="O6" s="12" t="s">
        <v>392</v>
      </c>
      <c r="P6" s="44" t="s">
        <v>435</v>
      </c>
      <c r="Q6" s="44"/>
      <c r="R6" s="12" t="s">
        <v>137</v>
      </c>
      <c r="S6" s="12" t="s">
        <v>138</v>
      </c>
      <c r="U6" s="12" t="s">
        <v>139</v>
      </c>
      <c r="X6" s="12" t="s">
        <v>140</v>
      </c>
      <c r="Y6" s="44" t="s">
        <v>487</v>
      </c>
      <c r="Z6" s="44"/>
      <c r="AA6" s="12" t="s">
        <v>118</v>
      </c>
      <c r="AB6" s="12" t="s">
        <v>142</v>
      </c>
      <c r="AD6" s="12" t="s">
        <v>212</v>
      </c>
      <c r="AF6" s="12" t="s">
        <v>143</v>
      </c>
      <c r="AG6" s="12" t="s">
        <v>144</v>
      </c>
      <c r="AH6" s="12" t="s">
        <v>123</v>
      </c>
      <c r="AI6" s="12"/>
      <c r="AJ6" s="12" t="s">
        <v>477</v>
      </c>
      <c r="AK6" s="12" t="s">
        <v>124</v>
      </c>
      <c r="AL6" s="12" t="s">
        <v>413</v>
      </c>
      <c r="AM6" s="12" t="s">
        <v>126</v>
      </c>
      <c r="AQ6" s="12" t="s">
        <v>148</v>
      </c>
      <c r="AS6" s="12" t="s">
        <v>129</v>
      </c>
      <c r="AT6" s="44"/>
    </row>
    <row r="7" spans="1:47">
      <c r="A7" s="12" t="s">
        <v>29</v>
      </c>
      <c r="B7" s="12"/>
      <c r="C7" s="12"/>
      <c r="F7" s="12" t="s">
        <v>131</v>
      </c>
      <c r="G7" s="12" t="s">
        <v>132</v>
      </c>
      <c r="H7" s="12" t="s">
        <v>152</v>
      </c>
      <c r="I7" s="12" t="s">
        <v>153</v>
      </c>
      <c r="J7" s="12" t="s">
        <v>390</v>
      </c>
      <c r="L7" s="12" t="s">
        <v>409</v>
      </c>
      <c r="M7" s="12" t="s">
        <v>154</v>
      </c>
      <c r="N7" s="12" t="s">
        <v>359</v>
      </c>
      <c r="O7" s="44" t="s">
        <v>460</v>
      </c>
      <c r="P7" s="44" t="s">
        <v>430</v>
      </c>
      <c r="Q7" s="44"/>
      <c r="R7" s="12" t="s">
        <v>156</v>
      </c>
      <c r="S7" s="12" t="s">
        <v>157</v>
      </c>
      <c r="U7" s="12" t="s">
        <v>158</v>
      </c>
      <c r="X7" s="12" t="s">
        <v>159</v>
      </c>
      <c r="Y7" s="44" t="s">
        <v>488</v>
      </c>
      <c r="Z7" s="44"/>
      <c r="AA7" s="12" t="s">
        <v>141</v>
      </c>
      <c r="AB7" s="12" t="s">
        <v>161</v>
      </c>
      <c r="AD7" s="12" t="s">
        <v>242</v>
      </c>
      <c r="AF7" s="12" t="s">
        <v>163</v>
      </c>
      <c r="AG7" s="12" t="s">
        <v>164</v>
      </c>
      <c r="AH7" s="12" t="s">
        <v>183</v>
      </c>
      <c r="AI7" s="12"/>
      <c r="AJ7" s="12"/>
      <c r="AK7" s="12" t="s">
        <v>216</v>
      </c>
      <c r="AL7" s="12" t="s">
        <v>414</v>
      </c>
      <c r="AM7" s="12" t="s">
        <v>147</v>
      </c>
      <c r="AQ7" s="12" t="s">
        <v>168</v>
      </c>
      <c r="AS7" s="12" t="s">
        <v>372</v>
      </c>
      <c r="AT7" s="44"/>
    </row>
    <row r="8" spans="1:47">
      <c r="A8" s="12" t="s">
        <v>52</v>
      </c>
      <c r="B8" s="12"/>
      <c r="C8" s="12"/>
      <c r="F8" s="12" t="s">
        <v>150</v>
      </c>
      <c r="G8" s="12" t="s">
        <v>151</v>
      </c>
      <c r="H8" s="12" t="s">
        <v>172</v>
      </c>
      <c r="I8" s="12" t="s">
        <v>173</v>
      </c>
      <c r="J8" t="s">
        <v>410</v>
      </c>
      <c r="L8" s="12" t="s">
        <v>395</v>
      </c>
      <c r="M8" s="12" t="s">
        <v>175</v>
      </c>
      <c r="N8" s="12" t="s">
        <v>86</v>
      </c>
      <c r="O8" s="12" t="s">
        <v>113</v>
      </c>
      <c r="P8" s="44" t="s">
        <v>431</v>
      </c>
      <c r="Q8" s="44"/>
      <c r="U8" s="12" t="s">
        <v>177</v>
      </c>
      <c r="X8" s="12" t="s">
        <v>178</v>
      </c>
      <c r="Y8" s="48" t="s">
        <v>489</v>
      </c>
      <c r="Z8" s="44"/>
      <c r="AA8" s="12" t="s">
        <v>160</v>
      </c>
      <c r="AB8" s="12" t="s">
        <v>180</v>
      </c>
      <c r="AD8" s="12" t="s">
        <v>254</v>
      </c>
      <c r="AF8" s="12" t="s">
        <v>181</v>
      </c>
      <c r="AG8" s="12" t="s">
        <v>182</v>
      </c>
      <c r="AH8" s="12" t="s">
        <v>200</v>
      </c>
      <c r="AI8" s="12"/>
      <c r="AJ8" s="12"/>
      <c r="AK8" s="12" t="s">
        <v>146</v>
      </c>
      <c r="AL8" s="12" t="s">
        <v>24</v>
      </c>
      <c r="AM8" s="12" t="s">
        <v>167</v>
      </c>
      <c r="AQ8" s="12" t="s">
        <v>186</v>
      </c>
      <c r="AT8" s="44"/>
    </row>
    <row r="9" spans="1:47">
      <c r="A9" s="12" t="s">
        <v>79</v>
      </c>
      <c r="B9" s="12"/>
      <c r="C9" s="12"/>
      <c r="F9" s="12" t="s">
        <v>170</v>
      </c>
      <c r="G9" s="12" t="s">
        <v>171</v>
      </c>
      <c r="H9" s="12" t="s">
        <v>190</v>
      </c>
      <c r="J9" s="12" t="s">
        <v>174</v>
      </c>
      <c r="L9" s="12" t="s">
        <v>396</v>
      </c>
      <c r="M9" s="12" t="s">
        <v>192</v>
      </c>
      <c r="N9" s="12" t="s">
        <v>381</v>
      </c>
      <c r="O9" s="12" t="s">
        <v>136</v>
      </c>
      <c r="P9" s="44" t="s">
        <v>432</v>
      </c>
      <c r="Q9" s="44"/>
      <c r="X9" s="12" t="s">
        <v>194</v>
      </c>
      <c r="Y9" s="44" t="s">
        <v>490</v>
      </c>
      <c r="Z9" s="44"/>
      <c r="AA9" s="12" t="s">
        <v>294</v>
      </c>
      <c r="AB9" s="12" t="s">
        <v>196</v>
      </c>
      <c r="AF9" s="12" t="s">
        <v>198</v>
      </c>
      <c r="AG9" s="44" t="s">
        <v>438</v>
      </c>
      <c r="AH9" s="12" t="s">
        <v>145</v>
      </c>
      <c r="AI9" s="12"/>
      <c r="AJ9" s="12"/>
      <c r="AK9" s="12" t="s">
        <v>166</v>
      </c>
      <c r="AL9" s="12" t="s">
        <v>74</v>
      </c>
      <c r="AM9" s="12" t="s">
        <v>185</v>
      </c>
      <c r="AQ9" s="12" t="s">
        <v>203</v>
      </c>
      <c r="AT9" s="44"/>
    </row>
    <row r="10" spans="1:47" ht="14">
      <c r="A10" s="12" t="s">
        <v>106</v>
      </c>
      <c r="B10" s="12"/>
      <c r="C10" s="12"/>
      <c r="F10" s="12" t="s">
        <v>188</v>
      </c>
      <c r="G10" s="12" t="s">
        <v>189</v>
      </c>
      <c r="H10" s="12" t="s">
        <v>206</v>
      </c>
      <c r="J10" s="12" t="s">
        <v>191</v>
      </c>
      <c r="L10" s="45"/>
      <c r="M10" s="12" t="s">
        <v>207</v>
      </c>
      <c r="N10" s="12" t="s">
        <v>360</v>
      </c>
      <c r="O10" s="47" t="s">
        <v>461</v>
      </c>
      <c r="X10" s="12" t="s">
        <v>209</v>
      </c>
      <c r="Y10" s="44" t="s">
        <v>491</v>
      </c>
      <c r="Z10" s="44"/>
      <c r="AA10" s="12" t="s">
        <v>179</v>
      </c>
      <c r="AB10" s="12" t="s">
        <v>211</v>
      </c>
      <c r="AF10" s="12" t="s">
        <v>213</v>
      </c>
      <c r="AG10" s="44" t="s">
        <v>439</v>
      </c>
      <c r="AH10" s="12" t="s">
        <v>215</v>
      </c>
      <c r="AI10" s="12"/>
      <c r="AJ10" s="12"/>
      <c r="AK10" s="12" t="s">
        <v>184</v>
      </c>
      <c r="AL10" s="12" t="s">
        <v>101</v>
      </c>
      <c r="AM10" s="12" t="s">
        <v>421</v>
      </c>
    </row>
    <row r="11" spans="1:47" ht="14">
      <c r="A11" s="12" t="s">
        <v>130</v>
      </c>
      <c r="B11" s="12"/>
      <c r="C11" s="12"/>
      <c r="F11" s="12" t="s">
        <v>205</v>
      </c>
      <c r="G11" s="12" t="s">
        <v>365</v>
      </c>
      <c r="H11" s="12" t="s">
        <v>221</v>
      </c>
      <c r="J11" s="12" t="s">
        <v>222</v>
      </c>
      <c r="L11" s="45"/>
      <c r="M11" s="12" t="s">
        <v>223</v>
      </c>
      <c r="N11" s="12" t="s">
        <v>382</v>
      </c>
      <c r="O11" s="47" t="s">
        <v>425</v>
      </c>
      <c r="X11" s="12" t="s">
        <v>225</v>
      </c>
      <c r="Y11" s="48" t="s">
        <v>492</v>
      </c>
      <c r="Z11" s="44"/>
      <c r="AA11" s="12" t="s">
        <v>195</v>
      </c>
      <c r="AB11" s="12" t="s">
        <v>227</v>
      </c>
      <c r="AF11" s="12" t="s">
        <v>228</v>
      </c>
      <c r="AG11" s="12" t="s">
        <v>199</v>
      </c>
      <c r="AH11" s="12" t="s">
        <v>230</v>
      </c>
      <c r="AI11" s="12"/>
      <c r="AJ11" s="12"/>
      <c r="AK11" s="12" t="s">
        <v>201</v>
      </c>
      <c r="AL11" s="12" t="s">
        <v>125</v>
      </c>
      <c r="AM11" s="12" t="s">
        <v>202</v>
      </c>
    </row>
    <row r="12" spans="1:47">
      <c r="A12" s="12" t="s">
        <v>149</v>
      </c>
      <c r="B12" s="12"/>
      <c r="C12" s="12"/>
      <c r="F12" s="12" t="s">
        <v>219</v>
      </c>
      <c r="G12" s="12" t="s">
        <v>220</v>
      </c>
      <c r="H12" s="12" t="s">
        <v>236</v>
      </c>
      <c r="L12" s="12"/>
      <c r="M12" s="12" t="s">
        <v>237</v>
      </c>
      <c r="N12" s="12" t="s">
        <v>361</v>
      </c>
      <c r="X12" s="12" t="s">
        <v>239</v>
      </c>
      <c r="Y12" s="44" t="s">
        <v>493</v>
      </c>
      <c r="Z12" s="44"/>
      <c r="AA12" s="12" t="s">
        <v>210</v>
      </c>
      <c r="AB12" s="12" t="s">
        <v>241</v>
      </c>
      <c r="AF12" s="12" t="s">
        <v>243</v>
      </c>
      <c r="AG12" s="12" t="s">
        <v>214</v>
      </c>
      <c r="AH12" s="12" t="s">
        <v>257</v>
      </c>
      <c r="AI12" s="12"/>
      <c r="AJ12" s="12"/>
      <c r="AK12" s="12" t="s">
        <v>231</v>
      </c>
      <c r="AL12" s="12" t="s">
        <v>415</v>
      </c>
      <c r="AM12" s="12" t="s">
        <v>217</v>
      </c>
    </row>
    <row r="13" spans="1:47">
      <c r="A13" s="12" t="s">
        <v>169</v>
      </c>
      <c r="B13" s="12"/>
      <c r="C13" s="12"/>
      <c r="F13" s="12" t="s">
        <v>234</v>
      </c>
      <c r="G13" s="12" t="s">
        <v>235</v>
      </c>
      <c r="H13" s="12" t="s">
        <v>249</v>
      </c>
      <c r="L13" s="12"/>
      <c r="M13" s="12" t="s">
        <v>250</v>
      </c>
      <c r="N13" s="12" t="s">
        <v>155</v>
      </c>
      <c r="X13" s="12" t="s">
        <v>251</v>
      </c>
      <c r="Y13" s="48" t="s">
        <v>494</v>
      </c>
      <c r="Z13" s="44"/>
      <c r="AA13" s="12" t="s">
        <v>226</v>
      </c>
      <c r="AB13" s="12" t="s">
        <v>253</v>
      </c>
      <c r="AF13" s="12" t="s">
        <v>255</v>
      </c>
      <c r="AG13" s="12" t="s">
        <v>229</v>
      </c>
      <c r="AH13" s="12" t="s">
        <v>245</v>
      </c>
      <c r="AI13" s="12"/>
      <c r="AJ13" s="12"/>
      <c r="AM13" s="12" t="s">
        <v>232</v>
      </c>
    </row>
    <row r="14" spans="1:47">
      <c r="A14" s="12" t="s">
        <v>187</v>
      </c>
      <c r="B14" s="12"/>
      <c r="C14" s="12"/>
      <c r="F14" s="12" t="s">
        <v>248</v>
      </c>
      <c r="G14" s="44" t="s">
        <v>548</v>
      </c>
      <c r="L14" s="12"/>
      <c r="M14" s="12" t="s">
        <v>260</v>
      </c>
      <c r="N14" t="s">
        <v>468</v>
      </c>
      <c r="X14" s="12" t="s">
        <v>261</v>
      </c>
      <c r="Y14" s="44" t="s">
        <v>495</v>
      </c>
      <c r="Z14" s="44"/>
      <c r="AA14" s="12" t="s">
        <v>240</v>
      </c>
      <c r="AB14" s="12" t="s">
        <v>263</v>
      </c>
      <c r="AG14" s="12" t="s">
        <v>244</v>
      </c>
      <c r="AH14" s="12" t="s">
        <v>265</v>
      </c>
      <c r="AI14" s="12"/>
      <c r="AJ14" s="12"/>
      <c r="AM14" s="12" t="s">
        <v>246</v>
      </c>
    </row>
    <row r="15" spans="1:47">
      <c r="A15" s="12" t="s">
        <v>267</v>
      </c>
      <c r="B15" s="12"/>
      <c r="C15" s="12"/>
      <c r="L15" s="12"/>
      <c r="M15" s="12" t="s">
        <v>268</v>
      </c>
      <c r="N15" s="12" t="s">
        <v>362</v>
      </c>
      <c r="X15" s="12" t="s">
        <v>269</v>
      </c>
      <c r="Y15" s="44" t="s">
        <v>496</v>
      </c>
      <c r="Z15" s="44"/>
      <c r="AA15" s="12" t="s">
        <v>252</v>
      </c>
      <c r="AG15" s="12" t="s">
        <v>353</v>
      </c>
      <c r="AH15" s="12" t="s">
        <v>272</v>
      </c>
      <c r="AI15" s="12"/>
      <c r="AJ15" s="12"/>
      <c r="AM15" s="12" t="s">
        <v>258</v>
      </c>
    </row>
    <row r="16" spans="1:47">
      <c r="A16" s="12" t="s">
        <v>274</v>
      </c>
      <c r="B16" s="12"/>
      <c r="C16" s="12"/>
      <c r="L16" s="12"/>
      <c r="N16" s="12" t="s">
        <v>176</v>
      </c>
      <c r="X16" s="12" t="s">
        <v>275</v>
      </c>
      <c r="Y16" s="44" t="s">
        <v>537</v>
      </c>
      <c r="Z16" s="44"/>
      <c r="AA16" s="12" t="s">
        <v>262</v>
      </c>
      <c r="AG16" s="12" t="s">
        <v>256</v>
      </c>
      <c r="AH16" s="12" t="s">
        <v>278</v>
      </c>
      <c r="AI16" s="12"/>
      <c r="AJ16" s="12"/>
      <c r="AM16" s="12" t="s">
        <v>266</v>
      </c>
    </row>
    <row r="17" spans="1:39">
      <c r="A17" s="12" t="s">
        <v>280</v>
      </c>
      <c r="B17" s="12"/>
      <c r="C17" s="12"/>
      <c r="N17" s="12" t="s">
        <v>383</v>
      </c>
      <c r="X17" s="12" t="s">
        <v>281</v>
      </c>
      <c r="Y17" s="44" t="s">
        <v>497</v>
      </c>
      <c r="Z17" s="44"/>
      <c r="AA17" s="12" t="s">
        <v>270</v>
      </c>
      <c r="AG17" s="12" t="s">
        <v>264</v>
      </c>
      <c r="AH17" s="12" t="s">
        <v>284</v>
      </c>
      <c r="AI17" s="12"/>
      <c r="AJ17" s="12"/>
      <c r="AL17" s="12"/>
      <c r="AM17" s="12" t="s">
        <v>273</v>
      </c>
    </row>
    <row r="18" spans="1:39" ht="14">
      <c r="A18" s="12" t="s">
        <v>286</v>
      </c>
      <c r="B18" s="12"/>
      <c r="C18" s="12"/>
      <c r="L18" s="37"/>
      <c r="N18" s="12" t="s">
        <v>384</v>
      </c>
      <c r="X18" s="47" t="s">
        <v>399</v>
      </c>
      <c r="Y18" s="44" t="s">
        <v>498</v>
      </c>
      <c r="Z18" s="44"/>
      <c r="AA18" s="12" t="s">
        <v>276</v>
      </c>
      <c r="AD18" s="12"/>
      <c r="AG18" s="12" t="s">
        <v>271</v>
      </c>
      <c r="AH18" s="12" t="s">
        <v>290</v>
      </c>
      <c r="AI18" s="12"/>
      <c r="AJ18" s="12"/>
      <c r="AL18" s="12"/>
      <c r="AM18" s="12" t="s">
        <v>279</v>
      </c>
    </row>
    <row r="19" spans="1:39" ht="15">
      <c r="A19" s="12" t="s">
        <v>292</v>
      </c>
      <c r="B19" s="12"/>
      <c r="C19" s="12"/>
      <c r="N19" t="s">
        <v>469</v>
      </c>
      <c r="X19" s="12" t="s">
        <v>287</v>
      </c>
      <c r="Y19" s="44" t="s">
        <v>535</v>
      </c>
      <c r="Z19" s="44"/>
      <c r="AA19" s="12" t="s">
        <v>282</v>
      </c>
      <c r="AD19" s="12"/>
      <c r="AG19" s="44" t="s">
        <v>400</v>
      </c>
      <c r="AH19" s="12" t="s">
        <v>295</v>
      </c>
      <c r="AI19" s="12"/>
      <c r="AJ19" s="12"/>
      <c r="AL19" s="96"/>
      <c r="AM19" s="12" t="s">
        <v>285</v>
      </c>
    </row>
    <row r="20" spans="1:39" ht="16">
      <c r="A20" s="12" t="s">
        <v>300</v>
      </c>
      <c r="B20" s="12"/>
      <c r="C20" s="12"/>
      <c r="L20" s="37"/>
      <c r="N20" s="12" t="s">
        <v>363</v>
      </c>
      <c r="X20" s="12" t="s">
        <v>293</v>
      </c>
      <c r="Y20" s="44" t="s">
        <v>499</v>
      </c>
      <c r="Z20" s="44"/>
      <c r="AA20" s="12" t="s">
        <v>288</v>
      </c>
      <c r="AD20" s="12"/>
      <c r="AG20" s="12" t="s">
        <v>420</v>
      </c>
      <c r="AH20" s="12" t="s">
        <v>411</v>
      </c>
      <c r="AI20" s="12"/>
      <c r="AJ20" s="12"/>
      <c r="AL20" s="96"/>
      <c r="AM20" s="12" t="s">
        <v>291</v>
      </c>
    </row>
    <row r="21" spans="1:39">
      <c r="A21" s="12" t="s">
        <v>304</v>
      </c>
      <c r="B21" s="12"/>
      <c r="C21" s="12"/>
      <c r="N21" s="12" t="s">
        <v>193</v>
      </c>
      <c r="X21" s="12" t="s">
        <v>297</v>
      </c>
      <c r="Y21" s="44" t="s">
        <v>525</v>
      </c>
      <c r="Z21" s="44"/>
      <c r="AA21" s="12" t="s">
        <v>298</v>
      </c>
      <c r="AD21" s="12"/>
      <c r="AG21" s="12" t="s">
        <v>277</v>
      </c>
      <c r="AL21" s="12"/>
      <c r="AM21" s="12" t="s">
        <v>296</v>
      </c>
    </row>
    <row r="22" spans="1:39">
      <c r="A22" s="12" t="s">
        <v>308</v>
      </c>
      <c r="B22" s="12"/>
      <c r="C22" s="12"/>
      <c r="N22" s="12" t="s">
        <v>208</v>
      </c>
      <c r="X22" s="12" t="s">
        <v>301</v>
      </c>
      <c r="Y22" s="44" t="s">
        <v>530</v>
      </c>
      <c r="Z22" s="44"/>
      <c r="AA22" s="12" t="s">
        <v>302</v>
      </c>
      <c r="AD22" s="12"/>
      <c r="AG22" s="12" t="s">
        <v>283</v>
      </c>
      <c r="AL22" s="12"/>
      <c r="AM22" s="12" t="s">
        <v>299</v>
      </c>
    </row>
    <row r="23" spans="1:39">
      <c r="A23" s="12" t="s">
        <v>312</v>
      </c>
      <c r="B23" s="12"/>
      <c r="C23" s="12"/>
      <c r="N23" t="s">
        <v>470</v>
      </c>
      <c r="X23" s="12" t="s">
        <v>305</v>
      </c>
      <c r="Y23" s="44" t="s">
        <v>500</v>
      </c>
      <c r="Z23" s="44"/>
      <c r="AA23" s="12" t="s">
        <v>310</v>
      </c>
      <c r="AG23" s="12" t="s">
        <v>289</v>
      </c>
      <c r="AL23" s="12"/>
      <c r="AM23" s="12" t="s">
        <v>303</v>
      </c>
    </row>
    <row r="24" spans="1:39">
      <c r="C24" s="12"/>
      <c r="N24" s="12" t="s">
        <v>385</v>
      </c>
      <c r="X24" s="12" t="s">
        <v>309</v>
      </c>
      <c r="Y24" s="44" t="s">
        <v>501</v>
      </c>
      <c r="Z24" s="44"/>
      <c r="AA24" s="12" t="s">
        <v>306</v>
      </c>
      <c r="AL24" s="12"/>
      <c r="AM24" s="12" t="s">
        <v>307</v>
      </c>
    </row>
    <row r="25" spans="1:39">
      <c r="N25" s="12" t="s">
        <v>386</v>
      </c>
      <c r="X25" s="12" t="s">
        <v>313</v>
      </c>
      <c r="Y25" s="44" t="s">
        <v>502</v>
      </c>
      <c r="Z25" s="12"/>
      <c r="AL25" s="12"/>
      <c r="AM25" s="12" t="s">
        <v>311</v>
      </c>
    </row>
    <row r="26" spans="1:39">
      <c r="N26" s="12" t="s">
        <v>224</v>
      </c>
      <c r="X26" s="12" t="s">
        <v>374</v>
      </c>
      <c r="Y26" s="44" t="s">
        <v>503</v>
      </c>
      <c r="Z26" s="12"/>
      <c r="AL26" s="12"/>
      <c r="AM26" s="12" t="s">
        <v>314</v>
      </c>
    </row>
    <row r="27" spans="1:39">
      <c r="N27" s="44" t="s">
        <v>408</v>
      </c>
      <c r="X27" s="12" t="s">
        <v>375</v>
      </c>
      <c r="Y27" s="44" t="s">
        <v>504</v>
      </c>
      <c r="Z27" s="12"/>
      <c r="AM27" s="12" t="s">
        <v>373</v>
      </c>
    </row>
    <row r="28" spans="1:39">
      <c r="N28" s="12" t="s">
        <v>387</v>
      </c>
      <c r="Y28" s="44" t="s">
        <v>505</v>
      </c>
      <c r="AM28" s="12" t="s">
        <v>376</v>
      </c>
    </row>
    <row r="29" spans="1:39">
      <c r="N29" s="12" t="s">
        <v>238</v>
      </c>
      <c r="Y29" s="44" t="s">
        <v>506</v>
      </c>
      <c r="AM29" s="12"/>
    </row>
    <row r="30" spans="1:39">
      <c r="Y30" s="44" t="s">
        <v>507</v>
      </c>
    </row>
    <row r="31" spans="1:39">
      <c r="Y31" s="44" t="s">
        <v>508</v>
      </c>
    </row>
    <row r="32" spans="1:39">
      <c r="Y32" s="44" t="s">
        <v>509</v>
      </c>
    </row>
    <row r="33" spans="25:25">
      <c r="Y33" s="44" t="s">
        <v>544</v>
      </c>
    </row>
    <row r="34" spans="25:25">
      <c r="Y34" s="44" t="s">
        <v>510</v>
      </c>
    </row>
    <row r="35" spans="25:25">
      <c r="Y35" s="44" t="s">
        <v>511</v>
      </c>
    </row>
    <row r="36" spans="25:25">
      <c r="Y36" s="44" t="s">
        <v>512</v>
      </c>
    </row>
    <row r="37" spans="25:25">
      <c r="Y37" s="44" t="s">
        <v>513</v>
      </c>
    </row>
    <row r="38" spans="25:25">
      <c r="Y38" s="44" t="s">
        <v>534</v>
      </c>
    </row>
    <row r="39" spans="25:25">
      <c r="Y39" s="44" t="s">
        <v>528</v>
      </c>
    </row>
    <row r="40" spans="25:25">
      <c r="Y40" s="44" t="s">
        <v>536</v>
      </c>
    </row>
    <row r="41" spans="25:25">
      <c r="Y41" s="44" t="s">
        <v>514</v>
      </c>
    </row>
    <row r="42" spans="25:25">
      <c r="Y42" s="44" t="s">
        <v>592</v>
      </c>
    </row>
    <row r="43" spans="25:25">
      <c r="Y43" s="47" t="s">
        <v>515</v>
      </c>
    </row>
    <row r="44" spans="25:25">
      <c r="Y44" s="47" t="s">
        <v>546</v>
      </c>
    </row>
    <row r="45" spans="25:25">
      <c r="Y45" s="44" t="s">
        <v>516</v>
      </c>
    </row>
    <row r="46" spans="25:25">
      <c r="Y46" s="44" t="s">
        <v>547</v>
      </c>
    </row>
    <row r="47" spans="25:25">
      <c r="Y47" s="44" t="s">
        <v>517</v>
      </c>
    </row>
    <row r="48" spans="25:25">
      <c r="Y48" s="44" t="s">
        <v>518</v>
      </c>
    </row>
    <row r="49" spans="25:25">
      <c r="Y49" s="44" t="s">
        <v>527</v>
      </c>
    </row>
    <row r="50" spans="25:25">
      <c r="Y50" s="44" t="s">
        <v>543</v>
      </c>
    </row>
    <row r="51" spans="25:25">
      <c r="Y51" s="44" t="s">
        <v>519</v>
      </c>
    </row>
    <row r="52" spans="25:25">
      <c r="Y52" s="44" t="s">
        <v>520</v>
      </c>
    </row>
    <row r="53" spans="25:25">
      <c r="Y53" s="44" t="s">
        <v>593</v>
      </c>
    </row>
    <row r="54" spans="25:25">
      <c r="Y54" s="44" t="s">
        <v>526</v>
      </c>
    </row>
    <row r="55" spans="25:25">
      <c r="Y55" s="44" t="s">
        <v>596</v>
      </c>
    </row>
    <row r="56" spans="25:25">
      <c r="Y56" s="44" t="s">
        <v>521</v>
      </c>
    </row>
    <row r="57" spans="25:25">
      <c r="Y57" s="44" t="s">
        <v>522</v>
      </c>
    </row>
  </sheetData>
  <sheetProtection password="E76C" sheet="1" objects="1" scenarios="1" selectLockedCells="1" selectUnlockedCells="1"/>
  <phoneticPr fontId="34" type="noConversion"/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Entry Form</vt:lpstr>
      <vt:lpstr>Teams &amp; Runners Data Form Entry</vt:lpstr>
      <vt:lpstr>Teams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2017-06-24T04:01:00Z</cp:lastPrinted>
  <dcterms:created xsi:type="dcterms:W3CDTF">2012-12-01T05:46:49Z</dcterms:created>
  <dcterms:modified xsi:type="dcterms:W3CDTF">2017-10-02T03:08:32Z</dcterms:modified>
</cp:coreProperties>
</file>