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EAAD5824-E589-9196-6FC8-2F1B51211585}"/>
  <workbookPr codeName="ThisWorkbook" autoCompressPictures="0"/>
  <bookViews>
    <workbookView xWindow="0" yWindow="0" windowWidth="25605" windowHeight="16065"/>
  </bookViews>
  <sheets>
    <sheet name="Entry Form" sheetId="2" r:id="rId1"/>
    <sheet name="Teams &amp; Runners Data Form Entry" sheetId="4" state="hidden" r:id="rId2"/>
    <sheet name="Teams" sheetId="3" r:id="rId3"/>
  </sheets>
  <externalReferences>
    <externalReference r:id="rId4"/>
  </externalReference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Flyball">Teams!$I$2:$I$9</definedName>
    <definedName name="CLUBS" localSheetId="0">OFFSET(Teams!$A$1,0,0,COUNTA(Teams!$1:$1),1)</definedName>
    <definedName name="Clubs" localSheetId="2">Teams!$A$1:$AV$1</definedName>
    <definedName name="CroydonandDistrictObedienceDogClub">Teams!$J$2:$J$15</definedName>
    <definedName name="DoverGardensKennelandObedienceClubInc">Teams!$K$2:$K$4</definedName>
    <definedName name="Dynamic_Clubs">OFFSET(Teams!$A$1,0,0,1,COUNTA(Teams!$1:$1))</definedName>
    <definedName name="EastsideFlyersFlyballTeam">Teams!$L$2:$L$16</definedName>
    <definedName name="EntryClubs" localSheetId="1">[1]Teams!$A$1:$BQ$1</definedName>
    <definedName name="EntryClubs">Teams!$A$1:$BR$1</definedName>
    <definedName name="FastandFuriousFlyballClub" localSheetId="1">[1]Teams!#REF!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GoulburnDogTrainingandKennelClubInc">Teams!$Q$2</definedName>
    <definedName name="HastingsandDistrictObedienceDogClubInc">Teams!$R$2:$R$8</definedName>
    <definedName name="HobartCanineObedienceClubInc" localSheetId="1">[1]Teams!#REF!</definedName>
    <definedName name="HobartCanineObedienceClubInc">Teams!#REF!</definedName>
    <definedName name="JimboombaDogClub" localSheetId="1">[1]Teams!#REF!</definedName>
    <definedName name="JimboombaDogClub">Teams!#REF!</definedName>
    <definedName name="K9Krusaders" localSheetId="1">[1]Teams!#REF!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aximumVelocityHunterandCentralCoastFlyball">Teams!$U$2:$U$5</definedName>
    <definedName name="MiltonUlladullaDogTrainingClubInc">Teams!$V$2:$V$9</definedName>
    <definedName name="MoorabbinObedienceDogClubInc">Teams!$W$2:$W$23</definedName>
    <definedName name="NorwestFlyballClub">Teams!$Y$2:$Y$28</definedName>
    <definedName name="OPEN">Teams!$Z$2:$Z$66</definedName>
    <definedName name="OrangeKrush">Teams!$AA$2:$AA$10</definedName>
    <definedName name="ParaDistrictObedienceDogClubInc">Teams!$AB$2:$AB$25</definedName>
    <definedName name="ParramattaInternationalCanineSportsInc">Teams!$AC$2:$AC$15</definedName>
    <definedName name="Paws4FunDogTrainingClubInc">Teams!$AD$2:$AD$6</definedName>
    <definedName name="PineRiversDogTrainingClub">Teams!$AE$2:$AE$14</definedName>
    <definedName name="_xlnm.Print_Area" localSheetId="0">'Entry Form'!$B$1:$AF$36</definedName>
    <definedName name="RedlandsDogObedienceClub">Teams!$AF$2:$AF$5</definedName>
    <definedName name="Rocky_Hill_Racers">Teams!$Q$2</definedName>
    <definedName name="SouthCoastDogTrainingClubInc">Teams!$AG$2:$AG$14</definedName>
    <definedName name="SouthernCrossFlyball">Teams!$AH$2:$AH$24</definedName>
    <definedName name="StarPaws">Teams!$AJ$2:$AJ$10</definedName>
    <definedName name="StGeorgeFlyballClub">Teams!$AI$2:$AI$21</definedName>
    <definedName name="Supersonics">Teams!$AK$2:$AK$12</definedName>
    <definedName name="SutherlandShireDogTrainingClub">Teams!$AL$2:$AL$12</definedName>
    <definedName name="SydneyPsychosFlyballTeam">Teams!$AM$2:$AM$10</definedName>
    <definedName name="SydneyScallyWagsFlyballInc">Teams!$AN$2:$AN$29</definedName>
    <definedName name="Sydneysiders">Teams!$AO$2:$AO$5</definedName>
    <definedName name="TassieFlyingPawsDogClubInc">Teams!$AP$2:$AP$5</definedName>
    <definedName name="ThePepperDogs" localSheetId="1">[1]Teams!#REF!</definedName>
    <definedName name="ThePepperDogs">Teams!#REF!</definedName>
    <definedName name="TuggeranongDogTrainingClubInc">Teams!$AQ$2:$AQ$6</definedName>
    <definedName name="Veteran" localSheetId="1">[1]Teams!#REF!</definedName>
    <definedName name="Veteran">Teams!#REF!</definedName>
    <definedName name="WesternWeiners">Teams!$AR$2:$AR$10</definedName>
    <definedName name="WollongongWonderWoofs">Teams!$AS$2:$AS$10</definedName>
    <definedName name="WonthaggiDogObedienceClub">Teams!$AT$2:$AT$11</definedName>
    <definedName name="YNList" localSheetId="1">'[1]Entry Form'!$BY$1:$BY$2</definedName>
    <definedName name="YNList">'Entry Form'!$BZ$1:$BZ$2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" i="4" l="1"/>
  <c r="AF2" i="4"/>
  <c r="Z2" i="4"/>
  <c r="N2" i="4"/>
  <c r="AR2" i="4"/>
  <c r="AQ2" i="4"/>
  <c r="AP2" i="4"/>
  <c r="AO2" i="4"/>
  <c r="AN2" i="4"/>
  <c r="AM2" i="4"/>
  <c r="AK2" i="4"/>
  <c r="AJ2" i="4"/>
  <c r="AH2" i="4"/>
  <c r="AG2" i="4"/>
  <c r="AE2" i="4"/>
  <c r="AD2" i="4"/>
  <c r="AB2" i="4"/>
  <c r="AA2" i="4"/>
  <c r="Y2" i="4"/>
  <c r="X2" i="4"/>
  <c r="V2" i="4"/>
  <c r="U2" i="4"/>
  <c r="T2" i="4"/>
  <c r="S2" i="4"/>
  <c r="R2" i="4"/>
  <c r="P2" i="4"/>
  <c r="O2" i="4"/>
  <c r="M2" i="4"/>
  <c r="L2" i="4"/>
  <c r="J2" i="4"/>
  <c r="I2" i="4"/>
  <c r="H2" i="4"/>
  <c r="G2" i="4"/>
  <c r="F2" i="4"/>
  <c r="AI2" i="4"/>
  <c r="AC2" i="4"/>
  <c r="W2" i="4"/>
  <c r="Q2" i="4"/>
  <c r="K2" i="4"/>
  <c r="E2" i="4"/>
  <c r="D2" i="4"/>
  <c r="C2" i="4"/>
  <c r="B2" i="4"/>
  <c r="A2" i="4"/>
  <c r="CA1" i="2"/>
</calcChain>
</file>

<file path=xl/sharedStrings.xml><?xml version="1.0" encoding="utf-8"?>
<sst xmlns="http://schemas.openxmlformats.org/spreadsheetml/2006/main" count="631" uniqueCount="619">
  <si>
    <t>ACT Companion Dog Club</t>
  </si>
  <si>
    <t>Awesome Pawsome</t>
  </si>
  <si>
    <t>Backyard Buddies</t>
  </si>
  <si>
    <t>Belconnen Dog Obedience Club</t>
  </si>
  <si>
    <t>Bellarine Dog Activites Group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</si>
  <si>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</si>
  <si>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</si>
  <si>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</si>
  <si>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</si>
  <si>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</si>
  <si>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</si>
  <si>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</si>
  <si>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</si>
  <si>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</si>
  <si>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</si>
  <si>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</si>
  <si>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</si>
  <si>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</si>
  <si>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</si>
  <si>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</si>
  <si>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</si>
  <si>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</si>
  <si>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</si>
  <si>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</si>
  <si>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</si>
  <si>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</si>
  <si>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</si>
  <si>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</si>
  <si>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</si>
  <si>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</si>
  <si>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</si>
  <si>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</si>
  <si>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</si>
  <si>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</si>
  <si>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</si>
  <si>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</si>
  <si>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</si>
  <si>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</si>
  <si>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</si>
  <si>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</si>
  <si>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</si>
  <si>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</si>
  <si>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</si>
  <si>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</si>
  <si>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</si>
  <si>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</si>
  <si>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</si>
  <si>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</si>
  <si>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</si>
  <si>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</si>
  <si>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</si>
  <si>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</si>
  <si>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</si>
  <si>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</si>
  <si>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</si>
  <si>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</si>
  <si>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</si>
  <si>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</si>
  <si>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</si>
  <si>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</si>
  <si>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</si>
  <si>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</si>
  <si>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</si>
  <si>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</si>
  <si>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</si>
  <si>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</si>
  <si>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</si>
  <si>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</si>
  <si>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</si>
  <si>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</si>
  <si>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</si>
  <si>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</si>
  <si>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</si>
  <si>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</si>
  <si>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</si>
  <si>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</si>
  <si>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</si>
  <si>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</si>
  <si>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</si>
  <si>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</si>
  <si>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</si>
  <si>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</si>
  <si>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</si>
  <si>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</si>
  <si>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</si>
  <si>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</si>
  <si>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</si>
  <si>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</si>
  <si>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</si>
  <si>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</si>
  <si>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</si>
  <si>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</si>
  <si>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</si>
  <si>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</si>
  <si>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</si>
  <si>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</si>
  <si>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</si>
  <si>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</si>
  <si>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</si>
  <si>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</si>
  <si>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</si>
  <si>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</si>
  <si>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</si>
  <si>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</si>
  <si>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</si>
  <si>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</si>
  <si>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</si>
  <si>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</si>
  <si>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</si>
  <si>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</si>
  <si>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</si>
  <si>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</si>
  <si>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</si>
  <si>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</si>
  <si>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</si>
  <si>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</si>
  <si>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</si>
  <si>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</si>
  <si>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</si>
  <si>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</si>
  <si>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</si>
  <si>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</si>
  <si>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</si>
  <si>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</si>
  <si>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</si>
  <si>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</si>
  <si>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</si>
  <si>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</si>
  <si>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</si>
  <si>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</si>
  <si>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</si>
  <si>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</si>
  <si>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</si>
  <si>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</si>
  <si>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</si>
  <si>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</si>
  <si>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</si>
  <si>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</si>
  <si>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</si>
  <si>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</si>
  <si>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</si>
  <si>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</si>
  <si>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</si>
  <si>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</si>
  <si>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</si>
  <si>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</si>
  <si>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</si>
  <si>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</si>
  <si>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</si>
  <si>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</si>
  <si>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</si>
  <si>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</si>
  <si>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</si>
  <si>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</si>
  <si>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</si>
  <si>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</si>
  <si>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</si>
  <si>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</si>
  <si>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</si>
  <si>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</si>
  <si>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</si>
  <si>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</si>
  <si>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</si>
  <si>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</si>
  <si>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</si>
  <si>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</si>
  <si>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</si>
  <si>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</si>
  <si>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</si>
  <si>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</si>
  <si>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</si>
  <si>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</si>
  <si>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</si>
  <si>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</si>
  <si>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</si>
  <si>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</si>
  <si>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</si>
  <si>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</si>
  <si>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</si>
  <si>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</si>
  <si>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</si>
  <si>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</si>
  <si>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</si>
  <si>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</si>
  <si>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</si>
  <si>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</si>
  <si>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</si>
  <si>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</si>
  <si>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</si>
  <si>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</si>
  <si>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</si>
  <si>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</si>
  <si>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</si>
  <si>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</si>
  <si>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</si>
  <si>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</si>
  <si>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</si>
  <si>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</si>
  <si>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</si>
  <si>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</si>
  <si>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</si>
  <si>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</si>
  <si>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</si>
  <si>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</si>
  <si>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</si>
  <si>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</si>
  <si>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</si>
  <si>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</si>
  <si>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</si>
  <si>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</si>
  <si>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</si>
  <si>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</si>
  <si>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</si>
  <si>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</si>
  <si>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</si>
  <si>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</si>
  <si>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</si>
  <si>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</si>
  <si>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</si>
  <si>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</si>
  <si>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</si>
  <si>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</si>
  <si>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</si>
  <si>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</si>
  <si>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</si>
  <si>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</si>
  <si>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</si>
  <si>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</si>
  <si>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</si>
  <si>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</si>
  <si>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</si>
  <si>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</si>
  <si>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</si>
  <si>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</si>
  <si>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</si>
  <si>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</si>
  <si>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</si>
  <si>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</si>
  <si>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</si>
  <si>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</si>
  <si>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</si>
  <si>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</si>
  <si>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</si>
  <si>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</si>
  <si>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</si>
  <si>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</si>
  <si>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</si>
  <si>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</si>
  <si>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</si>
  <si>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</si>
  <si>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</si>
  <si>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</si>
  <si>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</si>
  <si>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</si>
  <si>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</si>
  <si>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</si>
  <si>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</si>
  <si>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</si>
  <si>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</si>
  <si>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</si>
  <si>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</si>
  <si>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</si>
  <si>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</si>
  <si>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</si>
  <si>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</si>
  <si>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</si>
  <si>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</si>
  <si>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</si>
  <si>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</si>
  <si>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</si>
  <si>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</si>
  <si>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</si>
  <si>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</si>
  <si>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</si>
  <si>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</si>
  <si>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</si>
  <si>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</si>
  <si>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</si>
  <si>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</si>
  <si>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</si>
  <si>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</si>
  <si>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</si>
  <si>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</si>
  <si>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</si>
  <si>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</si>
  <si>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</si>
  <si>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</si>
  <si>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</si>
  <si>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</si>
  <si>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</si>
  <si>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</si>
  <si>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</si>
  <si>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</si>
  <si>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</si>
  <si>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</si>
  <si>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</si>
  <si>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</si>
  <si>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</si>
  <si>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</si>
  <si>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</si>
  <si>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</si>
  <si>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</si>
  <si>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</si>
  <si>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</si>
  <si>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</si>
  <si>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</si>
  <si>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</si>
  <si>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</si>
  <si>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</si>
  <si>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</si>
  <si>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</si>
  <si>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</si>
  <si>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</si>
  <si>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</si>
  <si>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</si>
  <si>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</si>
  <si>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</si>
  <si>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t>Phone</t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</si>
  <si>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</si>
  <si>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</si>
  <si>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</si>
  <si>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</si>
  <si>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</si>
  <si>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</si>
  <si>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</si>
  <si>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</si>
  <si>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</si>
  <si>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</si>
  <si>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</si>
  <si>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</si>
  <si>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</si>
  <si>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</si>
  <si>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</si>
  <si>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</si>
  <si>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</si>
  <si>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</si>
  <si>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</si>
  <si>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</si>
  <si>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</si>
  <si>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</si>
  <si>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</si>
  <si>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</si>
  <si>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</si>
  <si>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</si>
  <si>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</si>
  <si>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</si>
  <si>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</si>
  <si>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</si>
  <si>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</si>
  <si>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</si>
  <si>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</si>
  <si>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</si>
  <si>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</si>
  <si>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</si>
  <si>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</si>
  <si>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</si>
  <si>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</si>
  <si>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</si>
  <si>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</si>
  <si>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</si>
  <si>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</si>
  <si>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</si>
  <si>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</si>
  <si>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</si>
  <si>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</si>
  <si>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</si>
  <si>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</si>
  <si>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</si>
  <si>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</si>
  <si>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</si>
  <si>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</si>
  <si>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</si>
  <si>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</si>
  <si>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</si>
  <si>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</si>
  <si>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</si>
  <si>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</si>
  <si>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</si>
  <si>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</si>
  <si>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</si>
  <si>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</si>
  <si>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</si>
  <si>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</si>
  <si>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</si>
  <si>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</si>
  <si>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</si>
  <si>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</si>
  <si>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</si>
  <si>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</si>
  <si>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</si>
  <si>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</si>
  <si>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</si>
  <si>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</si>
  <si>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</si>
  <si>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</si>
  <si>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</si>
  <si>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</si>
  <si>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</si>
  <si>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</si>
  <si>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</si>
  <si>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</si>
  <si>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</si>
  <si>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</si>
  <si>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</si>
  <si>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</si>
  <si>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</si>
  <si>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</si>
  <si>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</si>
  <si>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</si>
  <si>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</si>
  <si>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</si>
  <si>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</si>
  <si>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</si>
  <si>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</si>
  <si>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</si>
  <si>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</si>
  <si>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</si>
  <si>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</si>
  <si>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</si>
  <si>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</si>
  <si>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</si>
  <si>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</si>
  <si>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</si>
  <si>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</si>
  <si>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</si>
  <si>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</si>
  <si>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</si>
  <si>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</si>
  <si>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</si>
  <si>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</si>
  <si>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</si>
  <si>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</si>
  <si>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</si>
  <si>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</si>
  <si>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</si>
  <si>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</si>
  <si>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</si>
  <si>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</si>
  <si>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</si>
  <si>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</si>
  <si>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</si>
  <si>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</si>
  <si>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</si>
  <si>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</si>
  <si>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</si>
  <si>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</si>
  <si>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</si>
  <si>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</si>
  <si>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</si>
  <si>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</si>
  <si>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</si>
  <si>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</si>
  <si>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</si>
  <si>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</si>
  <si>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</si>
  <si>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</si>
  <si>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</si>
  <si>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</si>
  <si>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</si>
  <si>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</si>
  <si>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</si>
  <si>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</si>
  <si>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</si>
  <si>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</si>
  <si>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</si>
  <si>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</si>
  <si>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</si>
  <si>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</si>
  <si>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</si>
  <si>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</si>
  <si>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</si>
  <si>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</si>
  <si>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</si>
  <si>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</si>
  <si>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</si>
  <si>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</si>
  <si>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</si>
  <si>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</si>
  <si>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</si>
  <si>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</si>
  <si>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</si>
  <si>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</si>
  <si>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</si>
  <si>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</si>
  <si>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</si>
  <si>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</si>
  <si>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</si>
  <si>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</si>
  <si>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</si>
  <si>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</si>
  <si>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</si>
  <si>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</si>
  <si>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</si>
  <si>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</si>
  <si>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</si>
  <si>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</si>
  <si>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</si>
  <si>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</si>
  <si>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</si>
  <si>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</si>
  <si>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</si>
  <si>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</si>
  <si>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</si>
  <si>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</si>
  <si>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</si>
  <si>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</si>
  <si>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</si>
  <si>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</si>
  <si>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</si>
  <si>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</si>
  <si>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</si>
  <si>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</si>
  <si>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</si>
  <si>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</si>
  <si>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</si>
  <si>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</si>
  <si>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</si>
  <si>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</si>
  <si>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</si>
  <si>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</si>
  <si>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</si>
  <si>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</si>
  <si>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</si>
  <si>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</si>
  <si>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</si>
  <si>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</si>
  <si>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</si>
  <si>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</si>
  <si>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</si>
  <si>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</si>
  <si>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</si>
  <si>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</si>
  <si>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</si>
  <si>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</si>
  <si>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</si>
  <si>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t>Race meeting Organisers will not accept entry forms unless they are filled out correctly.</t>
  </si>
  <si>
    <t>Thunderdog Tornado</t>
  </si>
  <si>
    <t>Power Pups</t>
  </si>
  <si>
    <t>Rocky Hill Racers</t>
  </si>
  <si>
    <t>Southern Woofs</t>
  </si>
  <si>
    <t>Star Power</t>
  </si>
  <si>
    <t>Miltos Mates</t>
  </si>
  <si>
    <t>Club</t>
  </si>
  <si>
    <t>Team</t>
  </si>
  <si>
    <t>Seed - Web</t>
  </si>
  <si>
    <t>Seed - Declared</t>
  </si>
  <si>
    <t>Dog 1</t>
  </si>
  <si>
    <t>CRN 1</t>
  </si>
  <si>
    <t>Height 1</t>
  </si>
  <si>
    <t>Handler 1</t>
  </si>
  <si>
    <t xml:space="preserve"> Breed 1</t>
  </si>
  <si>
    <t>Dog 2</t>
  </si>
  <si>
    <t>CRN 2</t>
  </si>
  <si>
    <t>Height 2</t>
  </si>
  <si>
    <t>Handler 2</t>
  </si>
  <si>
    <t xml:space="preserve"> Breed 2</t>
  </si>
  <si>
    <t>Dog 3</t>
  </si>
  <si>
    <t>CRN 3</t>
  </si>
  <si>
    <t>Height 3</t>
  </si>
  <si>
    <t>Handler 3</t>
  </si>
  <si>
    <t xml:space="preserve"> Breed 3</t>
  </si>
  <si>
    <t>Dog 4</t>
  </si>
  <si>
    <t>CRN 4</t>
  </si>
  <si>
    <t>Height 4</t>
  </si>
  <si>
    <t>Handler 4</t>
  </si>
  <si>
    <t xml:space="preserve"> Breed 4</t>
  </si>
  <si>
    <t>Dog 5</t>
  </si>
  <si>
    <t>CRN 5</t>
  </si>
  <si>
    <t>Height 5</t>
  </si>
  <si>
    <t>Handler 5</t>
  </si>
  <si>
    <t xml:space="preserve"> Breed 5</t>
  </si>
  <si>
    <t>Dog 6</t>
  </si>
  <si>
    <t>CRN 6</t>
  </si>
  <si>
    <t>Height 6</t>
  </si>
  <si>
    <t>Handler 6</t>
  </si>
  <si>
    <t xml:space="preserve"> Breed 6</t>
  </si>
  <si>
    <t>Captain Name</t>
  </si>
  <si>
    <t>Contact Address</t>
  </si>
  <si>
    <t>Contact Phone</t>
  </si>
  <si>
    <t>Contact Email</t>
  </si>
  <si>
    <t>To enter Open team names select "OPEN" for club name</t>
  </si>
  <si>
    <t>Deposits must be clearly identified with your club or team name</t>
  </si>
  <si>
    <t>Impulse Control</t>
  </si>
  <si>
    <t xml:space="preserve">Paws of Fury </t>
  </si>
  <si>
    <t>Speed Demons</t>
  </si>
  <si>
    <t>Flyball Fury</t>
  </si>
  <si>
    <t xml:space="preserve">Maximum Velocity Hunter and Central Coast Flyball </t>
  </si>
  <si>
    <t>Red Plus</t>
  </si>
  <si>
    <t>Red Runners</t>
  </si>
  <si>
    <t>VFF</t>
  </si>
  <si>
    <t>Norwest Flyball Club</t>
  </si>
  <si>
    <t>All Paws Soarin'</t>
  </si>
  <si>
    <t>Shelter Hounds</t>
  </si>
  <si>
    <t>Undercover Canines</t>
  </si>
  <si>
    <t xml:space="preserve">Royal National Capital Agricultrual Society </t>
  </si>
  <si>
    <r>
      <t xml:space="preserve">Name: </t>
    </r>
    <r>
      <rPr>
        <b/>
        <sz val="10"/>
        <rFont val="Arial"/>
        <family val="2"/>
      </rPr>
      <t xml:space="preserve"> </t>
    </r>
  </si>
  <si>
    <r>
      <t>Address:</t>
    </r>
    <r>
      <rPr>
        <b/>
        <sz val="10"/>
        <rFont val="Arial"/>
        <family val="2"/>
      </rPr>
      <t xml:space="preserve"> </t>
    </r>
  </si>
  <si>
    <r>
      <t>Name:</t>
    </r>
    <r>
      <rPr>
        <b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</si>
  <si>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A Competitor Reference Number (CRN) must be obtained from the AFA (use AFA Form C7) prior to competing in any AFA Sanctioned Race Meeting. Rules, Section 5(e)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</si>
  <si>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</si>
  <si>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Scallywag Blasting Cannons</t>
  </si>
  <si>
    <t>Triple J</t>
  </si>
  <si>
    <t>Berwick Flyball</t>
  </si>
  <si>
    <t>Howlers</t>
  </si>
  <si>
    <t>Howling Hounds</t>
  </si>
  <si>
    <t>WonDogs Waverunners</t>
  </si>
  <si>
    <t>Version 04/01/2018</t>
  </si>
  <si>
    <t>Kingston Pet Expo</t>
  </si>
  <si>
    <t>24th March 2018</t>
  </si>
  <si>
    <t>Lauren Dolley</t>
  </si>
  <si>
    <t>O421044891</t>
  </si>
  <si>
    <t>17 Morecroft Way Langwarrin 3910</t>
  </si>
  <si>
    <t>flyball@fdoc.org.au</t>
  </si>
  <si>
    <t xml:space="preserve"> 3rd March 2018</t>
  </si>
  <si>
    <t>y</t>
  </si>
  <si>
    <t>n</t>
  </si>
  <si>
    <t>193 879</t>
  </si>
  <si>
    <t>488 067 689</t>
  </si>
  <si>
    <t>Corrigal Oval, Marcus Rd Dingley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</si>
</sst>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[$-F800]dddd\,\ mmmm\ dd\,\ yyyy"/>
    <numFmt numFmtId="166" formatCode="0.000"/>
  </numFmts>
  <fonts count="4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.5"/>
      <name val="Consolas"/>
      <family val="3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rgb="FF333333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9"/>
      <color indexed="8"/>
      <name val="Symbol"/>
      <family val="1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41414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  <xf numFmtId="0" fontId="1" fillId="0" borderId="0"/>
  </cellStyleXfs>
  <cellXfs count="247">
    <xf numFmtId="0" fontId="0" fillId="0" borderId="0" xfId="0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2" fillId="0" borderId="0" xfId="0" applyFont="1" applyFill="1"/>
    <xf numFmtId="0" fontId="4" fillId="0" borderId="0" xfId="0" applyFont="1"/>
    <xf numFmtId="0" fontId="0" fillId="0" borderId="0" xfId="0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ill="1" applyBorder="1" applyAlignment="1" applyProtection="1"/>
    <xf numFmtId="0" fontId="6" fillId="0" borderId="0" xfId="0" applyFont="1"/>
    <xf numFmtId="0" fontId="7" fillId="8" borderId="22" xfId="0" applyFont="1" applyFill="1" applyBorder="1" applyAlignment="1" applyProtection="1">
      <alignment horizontal="center" vertical="center"/>
    </xf>
    <xf numFmtId="0" fontId="7" fillId="8" borderId="20" xfId="0" applyFont="1" applyFill="1" applyBorder="1" applyAlignment="1" applyProtection="1">
      <alignment horizontal="center" vertical="center"/>
    </xf>
    <xf numFmtId="0" fontId="7" fillId="8" borderId="21" xfId="0" applyFont="1" applyFill="1" applyBorder="1" applyAlignment="1" applyProtection="1">
      <alignment horizontal="center" vertical="center"/>
    </xf>
    <xf numFmtId="0" fontId="7" fillId="9" borderId="22" xfId="0" applyFont="1" applyFill="1" applyBorder="1" applyAlignment="1" applyProtection="1">
      <alignment horizontal="center" wrapText="1"/>
    </xf>
    <xf numFmtId="0" fontId="7" fillId="9" borderId="20" xfId="0" applyFont="1" applyFill="1" applyBorder="1" applyAlignment="1" applyProtection="1">
      <alignment horizontal="center" wrapText="1"/>
    </xf>
    <xf numFmtId="0" fontId="7" fillId="9" borderId="21" xfId="0" applyFont="1" applyFill="1" applyBorder="1" applyAlignment="1" applyProtection="1">
      <alignment horizontal="center" wrapText="1"/>
    </xf>
    <xf numFmtId="0" fontId="7" fillId="10" borderId="22" xfId="0" applyFont="1" applyFill="1" applyBorder="1" applyAlignment="1" applyProtection="1">
      <alignment horizontal="center" wrapText="1"/>
    </xf>
    <xf numFmtId="0" fontId="7" fillId="10" borderId="20" xfId="0" applyFont="1" applyFill="1" applyBorder="1" applyAlignment="1" applyProtection="1">
      <alignment horizontal="center" wrapText="1"/>
    </xf>
    <xf numFmtId="0" fontId="7" fillId="10" borderId="21" xfId="0" applyFont="1" applyFill="1" applyBorder="1" applyAlignment="1" applyProtection="1">
      <alignment horizontal="center" wrapText="1"/>
    </xf>
    <xf numFmtId="0" fontId="7" fillId="11" borderId="22" xfId="0" applyFont="1" applyFill="1" applyBorder="1" applyAlignment="1" applyProtection="1">
      <alignment horizontal="center" wrapText="1"/>
    </xf>
    <xf numFmtId="0" fontId="7" fillId="11" borderId="20" xfId="0" applyFont="1" applyFill="1" applyBorder="1" applyAlignment="1" applyProtection="1">
      <alignment horizontal="center" wrapText="1"/>
    </xf>
    <xf numFmtId="0" fontId="7" fillId="11" borderId="21" xfId="0" applyFont="1" applyFill="1" applyBorder="1" applyAlignment="1" applyProtection="1">
      <alignment horizontal="center" wrapText="1"/>
    </xf>
    <xf numFmtId="0" fontId="7" fillId="12" borderId="0" xfId="0" applyFont="1" applyFill="1" applyAlignment="1" applyProtection="1">
      <alignment horizontal="center" wrapText="1"/>
    </xf>
    <xf numFmtId="0" fontId="7" fillId="13" borderId="22" xfId="0" applyFont="1" applyFill="1" applyBorder="1" applyAlignment="1" applyProtection="1">
      <alignment horizontal="center" wrapText="1"/>
    </xf>
    <xf numFmtId="0" fontId="7" fillId="13" borderId="20" xfId="0" applyFont="1" applyFill="1" applyBorder="1" applyAlignment="1" applyProtection="1">
      <alignment horizontal="center" wrapText="1"/>
    </xf>
    <xf numFmtId="0" fontId="7" fillId="13" borderId="21" xfId="0" applyFont="1" applyFill="1" applyBorder="1" applyAlignment="1" applyProtection="1">
      <alignment horizontal="center" wrapText="1"/>
    </xf>
    <xf numFmtId="0" fontId="7" fillId="5" borderId="22" xfId="0" applyFont="1" applyFill="1" applyBorder="1" applyAlignment="1" applyProtection="1">
      <alignment horizontal="center" wrapText="1"/>
    </xf>
    <xf numFmtId="0" fontId="7" fillId="5" borderId="20" xfId="0" applyFont="1" applyFill="1" applyBorder="1" applyAlignment="1" applyProtection="1">
      <alignment horizontal="center" wrapText="1"/>
    </xf>
    <xf numFmtId="0" fontId="7" fillId="5" borderId="21" xfId="0" applyFont="1" applyFill="1" applyBorder="1" applyAlignment="1" applyProtection="1">
      <alignment horizontal="center" wrapText="1"/>
    </xf>
    <xf numFmtId="0" fontId="7" fillId="14" borderId="22" xfId="0" applyFont="1" applyFill="1" applyBorder="1" applyAlignment="1" applyProtection="1">
      <alignment horizontal="center" wrapText="1"/>
    </xf>
    <xf numFmtId="0" fontId="7" fillId="14" borderId="20" xfId="0" applyFont="1" applyFill="1" applyBorder="1" applyAlignment="1" applyProtection="1">
      <alignment horizontal="center" wrapText="1"/>
    </xf>
    <xf numFmtId="49" fontId="7" fillId="14" borderId="20" xfId="0" applyNumberFormat="1" applyFont="1" applyFill="1" applyBorder="1" applyAlignment="1" applyProtection="1">
      <alignment horizontal="center" wrapText="1"/>
    </xf>
    <xf numFmtId="0" fontId="7" fillId="14" borderId="2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 wrapText="1"/>
    </xf>
    <xf numFmtId="1" fontId="0" fillId="0" borderId="27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5" fillId="0" borderId="2" xfId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3" fillId="0" borderId="0" xfId="0" applyFont="1" applyFill="1" applyProtection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8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wrapText="1"/>
    </xf>
    <xf numFmtId="0" fontId="13" fillId="0" borderId="0" xfId="0" applyFont="1" applyBorder="1" applyProtection="1"/>
    <xf numFmtId="0" fontId="19" fillId="0" borderId="8" xfId="0" applyFont="1" applyBorder="1" applyAlignment="1" applyProtection="1">
      <alignment horizontal="right" wrapText="1"/>
    </xf>
    <xf numFmtId="0" fontId="13" fillId="0" borderId="0" xfId="0" applyFont="1" applyBorder="1" applyAlignment="1" applyProtection="1"/>
    <xf numFmtId="0" fontId="26" fillId="0" borderId="0" xfId="0" applyFont="1" applyFill="1" applyBorder="1" applyAlignment="1" applyProtection="1">
      <alignment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wrapText="1"/>
    </xf>
    <xf numFmtId="0" fontId="15" fillId="0" borderId="13" xfId="0" applyFont="1" applyBorder="1" applyAlignment="1" applyProtection="1">
      <alignment horizontal="right" wrapText="1"/>
    </xf>
    <xf numFmtId="0" fontId="15" fillId="0" borderId="14" xfId="0" applyFont="1" applyBorder="1" applyAlignment="1" applyProtection="1">
      <alignment horizontal="right" wrapText="1"/>
    </xf>
    <xf numFmtId="0" fontId="30" fillId="0" borderId="0" xfId="0" applyFont="1"/>
    <xf numFmtId="0" fontId="31" fillId="0" borderId="7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wrapText="1"/>
      <protection locked="0"/>
    </xf>
    <xf numFmtId="17" fontId="32" fillId="0" borderId="9" xfId="0" applyNumberFormat="1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  <protection locked="0"/>
    </xf>
    <xf numFmtId="17" fontId="32" fillId="0" borderId="12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Protection="1"/>
    <xf numFmtId="0" fontId="32" fillId="0" borderId="0" xfId="0" applyFont="1" applyBorder="1" applyAlignment="1" applyProtection="1">
      <alignment horizontal="center" wrapText="1"/>
    </xf>
    <xf numFmtId="0" fontId="13" fillId="0" borderId="2" xfId="0" applyFont="1" applyBorder="1" applyProtection="1"/>
    <xf numFmtId="0" fontId="33" fillId="0" borderId="1" xfId="0" applyFont="1" applyBorder="1" applyAlignment="1" applyProtection="1"/>
    <xf numFmtId="0" fontId="33" fillId="0" borderId="0" xfId="0" applyFont="1" applyBorder="1" applyAlignment="1" applyProtection="1"/>
    <xf numFmtId="0" fontId="34" fillId="0" borderId="1" xfId="0" applyFont="1" applyBorder="1" applyAlignment="1" applyProtection="1"/>
    <xf numFmtId="0" fontId="34" fillId="0" borderId="0" xfId="0" applyFont="1" applyBorder="1" applyAlignment="1" applyProtection="1"/>
    <xf numFmtId="0" fontId="35" fillId="0" borderId="1" xfId="0" applyFont="1" applyBorder="1" applyAlignment="1" applyProtection="1">
      <alignment horizontal="left" indent="3"/>
    </xf>
    <xf numFmtId="0" fontId="35" fillId="0" borderId="0" xfId="0" applyFont="1" applyBorder="1" applyAlignment="1" applyProtection="1">
      <alignment horizontal="left" indent="3"/>
    </xf>
    <xf numFmtId="0" fontId="25" fillId="3" borderId="5" xfId="0" applyFont="1" applyFill="1" applyBorder="1" applyAlignment="1" applyProtection="1"/>
    <xf numFmtId="0" fontId="36" fillId="2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/>
    <xf numFmtId="0" fontId="25" fillId="0" borderId="1" xfId="0" applyFont="1" applyBorder="1" applyProtection="1"/>
    <xf numFmtId="0" fontId="25" fillId="0" borderId="0" xfId="0" applyFont="1" applyBorder="1" applyProtection="1"/>
    <xf numFmtId="0" fontId="37" fillId="0" borderId="3" xfId="0" applyFont="1" applyBorder="1" applyProtection="1"/>
    <xf numFmtId="0" fontId="13" fillId="0" borderId="4" xfId="0" applyFont="1" applyBorder="1" applyProtection="1"/>
    <xf numFmtId="0" fontId="25" fillId="0" borderId="4" xfId="0" applyFont="1" applyBorder="1" applyAlignment="1" applyProtection="1"/>
    <xf numFmtId="0" fontId="25" fillId="0" borderId="6" xfId="0" applyFont="1" applyBorder="1" applyAlignment="1" applyProtection="1"/>
    <xf numFmtId="0" fontId="37" fillId="0" borderId="0" xfId="0" applyFont="1" applyAlignment="1"/>
    <xf numFmtId="0" fontId="39" fillId="0" borderId="0" xfId="0" applyFont="1"/>
    <xf numFmtId="0" fontId="0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37" fillId="0" borderId="0" xfId="0" quotePrefix="1" applyFont="1" applyAlignment="1">
      <alignment horizontal="left" wrapText="1"/>
    </xf>
    <xf numFmtId="0" fontId="2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49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37" fillId="0" borderId="1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5" borderId="8" xfId="0" applyFont="1" applyFill="1" applyBorder="1" applyAlignment="1" applyProtection="1">
      <alignment horizontal="center" wrapText="1"/>
    </xf>
    <xf numFmtId="0" fontId="15" fillId="5" borderId="9" xfId="0" applyFont="1" applyFill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horizontal="center" wrapText="1"/>
      <protection locked="0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49" fontId="18" fillId="7" borderId="37" xfId="3" applyNumberFormat="1" applyFont="1" applyFill="1" applyBorder="1" applyAlignment="1" applyProtection="1">
      <alignment horizontal="center" wrapText="1"/>
      <protection locked="0"/>
    </xf>
    <xf numFmtId="49" fontId="18" fillId="7" borderId="38" xfId="3" applyNumberFormat="1" applyFont="1" applyFill="1" applyBorder="1" applyAlignment="1" applyProtection="1">
      <alignment horizontal="center" wrapText="1"/>
      <protection locked="0"/>
    </xf>
    <xf numFmtId="49" fontId="18" fillId="7" borderId="39" xfId="3" applyNumberFormat="1" applyFont="1" applyFill="1" applyBorder="1" applyAlignment="1" applyProtection="1">
      <alignment horizontal="center" wrapText="1"/>
      <protection locked="0"/>
    </xf>
    <xf numFmtId="0" fontId="5" fillId="7" borderId="8" xfId="1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0" fontId="13" fillId="7" borderId="9" xfId="0" applyFont="1" applyFill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right" wrapText="1"/>
    </xf>
    <xf numFmtId="0" fontId="24" fillId="5" borderId="44" xfId="0" applyFont="1" applyFill="1" applyBorder="1" applyAlignment="1" applyProtection="1">
      <alignment horizontal="center" wrapText="1"/>
    </xf>
    <xf numFmtId="0" fontId="24" fillId="5" borderId="42" xfId="0" applyFont="1" applyFill="1" applyBorder="1" applyAlignment="1" applyProtection="1">
      <alignment horizontal="center" wrapText="1"/>
    </xf>
    <xf numFmtId="0" fontId="15" fillId="5" borderId="15" xfId="0" applyFont="1" applyFill="1" applyBorder="1" applyAlignment="1" applyProtection="1">
      <alignment horizontal="center" wrapText="1"/>
    </xf>
    <xf numFmtId="0" fontId="15" fillId="5" borderId="16" xfId="0" applyFont="1" applyFill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166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1" fillId="0" borderId="21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left" vertical="center" wrapText="1"/>
      <protection locked="0"/>
    </xf>
    <xf numFmtId="0" fontId="17" fillId="0" borderId="9" xfId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49" fontId="23" fillId="7" borderId="7" xfId="0" applyNumberFormat="1" applyFont="1" applyFill="1" applyBorder="1" applyAlignment="1" applyProtection="1">
      <alignment horizontal="center" vertical="center" wrapText="1"/>
    </xf>
    <xf numFmtId="49" fontId="23" fillId="7" borderId="8" xfId="0" applyNumberFormat="1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/>
    </xf>
    <xf numFmtId="164" fontId="20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20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wrapText="1"/>
    </xf>
    <xf numFmtId="0" fontId="15" fillId="0" borderId="33" xfId="0" applyFont="1" applyBorder="1" applyAlignment="1" applyProtection="1">
      <alignment horizontal="center" wrapText="1"/>
    </xf>
    <xf numFmtId="165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 applyProtection="1">
      <alignment horizontal="center" wrapText="1"/>
    </xf>
    <xf numFmtId="0" fontId="15" fillId="5" borderId="18" xfId="0" applyFont="1" applyFill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wrapText="1"/>
    </xf>
    <xf numFmtId="0" fontId="32" fillId="0" borderId="8" xfId="0" applyNumberFormat="1" applyFont="1" applyBorder="1" applyAlignment="1" applyProtection="1">
      <alignment horizontal="center" wrapText="1"/>
      <protection locked="0"/>
    </xf>
    <xf numFmtId="0" fontId="32" fillId="0" borderId="11" xfId="0" applyNumberFormat="1" applyFont="1" applyBorder="1" applyAlignment="1" applyProtection="1">
      <alignment horizontal="center" wrapText="1"/>
      <protection locked="0"/>
    </xf>
    <xf numFmtId="165" fontId="16" fillId="0" borderId="8" xfId="0" applyNumberFormat="1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3" borderId="19" xfId="0" applyFont="1" applyFill="1" applyBorder="1" applyAlignment="1" applyProtection="1">
      <alignment horizontal="center"/>
    </xf>
    <xf numFmtId="0" fontId="25" fillId="3" borderId="5" xfId="0" applyFont="1" applyFill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right" wrapText="1"/>
    </xf>
    <xf numFmtId="0" fontId="27" fillId="5" borderId="3" xfId="0" applyFont="1" applyFill="1" applyBorder="1" applyAlignment="1" applyProtection="1">
      <alignment horizontal="center" vertical="center" wrapText="1"/>
    </xf>
    <xf numFmtId="0" fontId="27" fillId="5" borderId="4" xfId="0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21" fillId="6" borderId="41" xfId="0" applyFont="1" applyFill="1" applyBorder="1" applyAlignment="1" applyProtection="1">
      <alignment horizontal="center" wrapText="1"/>
    </xf>
    <xf numFmtId="0" fontId="21" fillId="6" borderId="15" xfId="0" applyFont="1" applyFill="1" applyBorder="1" applyAlignment="1" applyProtection="1">
      <alignment horizontal="center" wrapText="1"/>
    </xf>
    <xf numFmtId="0" fontId="21" fillId="6" borderId="16" xfId="0" applyFont="1" applyFill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horizontal="center" wrapText="1"/>
      <protection locked="0"/>
    </xf>
    <xf numFmtId="0" fontId="22" fillId="7" borderId="10" xfId="0" applyFont="1" applyFill="1" applyBorder="1" applyAlignment="1" applyProtection="1">
      <alignment horizontal="center" vertical="center" wrapText="1"/>
    </xf>
    <xf numFmtId="0" fontId="22" fillId="7" borderId="11" xfId="0" applyFont="1" applyFill="1" applyBorder="1" applyAlignment="1" applyProtection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wrapText="1"/>
      <protection locked="0"/>
    </xf>
    <xf numFmtId="49" fontId="15" fillId="0" borderId="9" xfId="0" applyNumberFormat="1" applyFont="1" applyBorder="1" applyAlignment="1" applyProtection="1">
      <alignment horizontal="center" wrapText="1"/>
      <protection locked="0"/>
    </xf>
    <xf numFmtId="0" fontId="23" fillId="7" borderId="8" xfId="0" applyFont="1" applyFill="1" applyBorder="1" applyAlignment="1" applyProtection="1">
      <alignment horizontal="center" vertical="center" wrapText="1"/>
    </xf>
    <xf numFmtId="0" fontId="23" fillId="7" borderId="9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8" fillId="0" borderId="34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4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37</xdr:row>
      <xdr:rowOff>101600</xdr:rowOff>
    </xdr:from>
    <xdr:to>
      <xdr:col>26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21</xdr:col>
      <xdr:colOff>215900</xdr:colOff>
      <xdr:row>39</xdr:row>
      <xdr:rowOff>139700</xdr:rowOff>
    </xdr:from>
    <xdr:to>
      <xdr:col>25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%20n%20Chris/Documents/Flyball/AFA/2016-17/Clash%20resolver/Database/Try%203/NEW_Entry_form_17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Teams &amp; Runners Data Form Entry"/>
      <sheetName val="Teams"/>
    </sheetNames>
    <sheetDataSet>
      <sheetData sheetId="0">
        <row r="1">
          <cell r="BY1" t="str">
            <v>Yes</v>
          </cell>
        </row>
        <row r="2">
          <cell r="BY2" t="str">
            <v>No</v>
          </cell>
        </row>
      </sheetData>
      <sheetData sheetId="1" refreshError="1"/>
      <sheetData sheetId="2">
        <row r="1">
          <cell r="A1" t="str">
            <v>ACT Companion Dog Club</v>
          </cell>
          <cell r="B1" t="str">
            <v>All Paws Airborne</v>
          </cell>
          <cell r="C1" t="str">
            <v>Altona Civic Obedience Dog Club Inc</v>
          </cell>
          <cell r="D1" t="str">
            <v>Awesome Pawsome</v>
          </cell>
          <cell r="E1" t="str">
            <v>Backyard Buddies</v>
          </cell>
          <cell r="F1" t="str">
            <v>Ballarat Dog Obedience Club</v>
          </cell>
          <cell r="G1" t="str">
            <v>Belconnen Dog Obedience Club</v>
          </cell>
          <cell r="H1" t="str">
            <v>Bellarine Dog Activites Group</v>
          </cell>
          <cell r="I1" t="str">
            <v>Berwick Obedience Dog Club</v>
          </cell>
          <cell r="J1" t="str">
            <v>Croydon and District Obedience Dog Club</v>
          </cell>
          <cell r="K1" t="str">
            <v>Dover Gardens Kennel and Obedience Club Inc</v>
          </cell>
          <cell r="L1" t="str">
            <v>Eastside Flyers Flyball Team</v>
          </cell>
          <cell r="M1" t="str">
            <v>Flyball Fanatics</v>
          </cell>
          <cell r="N1" t="str">
            <v>Four Paws Racing</v>
          </cell>
          <cell r="O1" t="str">
            <v>Frankston Dog Obedience Club Inc</v>
          </cell>
          <cell r="P1" t="str">
            <v>Geelong Flyball</v>
          </cell>
          <cell r="Q1" t="str">
            <v>Goulburn Dog Training and Kennel Club Inc</v>
          </cell>
          <cell r="R1" t="str">
            <v>Hastings and District Obedience Dog Club Inc</v>
          </cell>
          <cell r="S1" t="str">
            <v>Keilor Obedience Dog Training Centre Inc</v>
          </cell>
          <cell r="T1" t="str">
            <v>Luv a Dog Obedience and Puppy Training Centre</v>
          </cell>
          <cell r="U1" t="str">
            <v>Milton Ulladulla Dog Training Club Inc</v>
          </cell>
          <cell r="V1" t="str">
            <v>Moorabbin Obedience Dog Club Inc</v>
          </cell>
          <cell r="W1" t="str">
            <v>Northern Tassie Zoomers</v>
          </cell>
          <cell r="X1" t="str">
            <v>Norwest Canine Association Inc</v>
          </cell>
          <cell r="Y1" t="str">
            <v>OPEN</v>
          </cell>
          <cell r="Z1" t="str">
            <v>Orange Krush</v>
          </cell>
          <cell r="AA1" t="str">
            <v>Para District Obedience Dog Club Inc</v>
          </cell>
          <cell r="AB1" t="str">
            <v>Parramatta International Canine Sports Inc</v>
          </cell>
          <cell r="AC1" t="str">
            <v>Paws 4 Fun Dog Training Club Inc</v>
          </cell>
          <cell r="AD1" t="str">
            <v>Pine Rivers Dog Training Club</v>
          </cell>
          <cell r="AE1" t="str">
            <v>Redlands Dog Obedience Club</v>
          </cell>
          <cell r="AF1" t="str">
            <v>South Coast Dog Training Club Inc</v>
          </cell>
          <cell r="AG1" t="str">
            <v>Southern Cross Flyball</v>
          </cell>
          <cell r="AH1" t="str">
            <v>St George Flyball Club</v>
          </cell>
          <cell r="AI1" t="str">
            <v>Star Paws</v>
          </cell>
          <cell r="AJ1" t="str">
            <v>Supersonics</v>
          </cell>
          <cell r="AK1" t="str">
            <v>Sutherland Shire Dog Training Club</v>
          </cell>
          <cell r="AL1" t="str">
            <v>Sydney Psychos Flyball Team</v>
          </cell>
          <cell r="AM1" t="str">
            <v>Sydney ScallyWags Flyball Inc</v>
          </cell>
          <cell r="AN1" t="str">
            <v>Sydneysiders</v>
          </cell>
          <cell r="AO1" t="str">
            <v>Tassie Flying Paws Dog Club Inc</v>
          </cell>
          <cell r="AP1" t="str">
            <v>Tuggeranong Dog Training Club Inc</v>
          </cell>
          <cell r="AQ1" t="str">
            <v>Western Weiners</v>
          </cell>
          <cell r="AR1" t="str">
            <v>Wollongong Wonder Woofs</v>
          </cell>
          <cell r="AS1" t="str">
            <v>Wonthaggi Dog Obedience Club</v>
          </cell>
          <cell r="BK1" t="str">
            <v>Norwest Thunderdogs &amp; Sydney Psychos</v>
          </cell>
          <cell r="BL1" t="str">
            <v>Sydney Psychos &amp; Norwest Thunderdogs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CA41"/>
  <sheetViews>
    <sheetView showGridLines="0" tabSelected="1" topLeftCell="B1" workbookViewId="0">
      <selection activeCell="E7" sqref="E7:M7"/>
    </sheetView>
  </sheetViews>
  <sheetFormatPr defaultColWidth="8.85546875" defaultRowHeight="12.75" x14ac:dyDescent="0.2"/>
  <cols>
    <col min="1" max="1" width="3.140625" style="59" customWidth="1"/>
    <col min="2" max="2" width="6.140625" style="59" customWidth="1"/>
    <col min="3" max="4" width="5.140625" style="59" customWidth="1"/>
    <col min="5" max="5" width="5.28515625" style="59" customWidth="1"/>
    <col min="6" max="7" width="5.140625" style="59" customWidth="1"/>
    <col min="8" max="18" width="3.140625" style="59" customWidth="1"/>
    <col min="19" max="19" width="8.140625" style="59" customWidth="1"/>
    <col min="20" max="25" width="3.140625" style="59" customWidth="1"/>
    <col min="26" max="26" width="6.42578125" style="59" customWidth="1"/>
    <col min="27" max="28" width="3.140625" style="59" customWidth="1"/>
    <col min="29" max="29" width="16.28515625" style="59" customWidth="1"/>
    <col min="30" max="31" width="11.42578125" style="59" customWidth="1"/>
    <col min="32" max="32" width="11.85546875" style="59" customWidth="1"/>
    <col min="33" max="33" width="7" style="58" bestFit="1" customWidth="1"/>
    <col min="34" max="34" width="10.42578125" style="58" customWidth="1"/>
    <col min="35" max="36" width="9.140625" style="58" customWidth="1"/>
    <col min="37" max="37" width="13.42578125" style="58" customWidth="1"/>
    <col min="38" max="43" width="9.140625" style="58" customWidth="1"/>
    <col min="44" max="44" width="17" style="58" bestFit="1" customWidth="1"/>
    <col min="45" max="45" width="8.85546875" style="59"/>
    <col min="46" max="46" width="17" style="59" bestFit="1" customWidth="1"/>
    <col min="47" max="77" width="8.85546875" style="59"/>
    <col min="78" max="79" width="0" style="59" hidden="1" customWidth="1"/>
    <col min="80" max="16384" width="8.85546875" style="59"/>
  </cols>
  <sheetData>
    <row r="1" spans="2:79" s="56" customFormat="1" ht="21.75" thickBot="1" x14ac:dyDescent="0.4">
      <c r="B1" s="176" t="s">
        <v>533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  <c r="W1" s="174" t="s">
        <v>313</v>
      </c>
      <c r="X1" s="174"/>
      <c r="Y1" s="174"/>
      <c r="Z1" s="174"/>
      <c r="AA1" s="174"/>
      <c r="AB1" s="174"/>
      <c r="AC1" s="174"/>
      <c r="AD1" s="174"/>
      <c r="AE1" s="174"/>
      <c r="AF1" s="17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BZ1" s="57" t="s">
        <v>373</v>
      </c>
      <c r="CA1" s="56" t="str">
        <f>IF(H5="","Entry Receiver",LEFT(H5,SEARCH(" ",H5,1)))</f>
        <v xml:space="preserve">Lauren </v>
      </c>
    </row>
    <row r="2" spans="2:79" ht="24" customHeight="1" thickBot="1" x14ac:dyDescent="0.4">
      <c r="B2" s="179" t="s">
        <v>607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82" t="s">
        <v>9</v>
      </c>
      <c r="X2" s="182"/>
      <c r="Y2" s="182"/>
      <c r="Z2" s="182"/>
      <c r="AA2" s="182"/>
      <c r="AB2" s="182"/>
      <c r="AC2" s="182"/>
      <c r="AD2" s="182"/>
      <c r="AE2" s="182"/>
      <c r="AF2" s="183"/>
      <c r="BZ2" s="60" t="s">
        <v>374</v>
      </c>
      <c r="CA2" s="61"/>
    </row>
    <row r="3" spans="2:79" ht="16.5" customHeight="1" x14ac:dyDescent="0.2">
      <c r="B3" s="201" t="s">
        <v>314</v>
      </c>
      <c r="C3" s="202"/>
      <c r="D3" s="202"/>
      <c r="E3" s="203" t="s">
        <v>608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40"/>
    </row>
    <row r="4" spans="2:79" ht="16.5" customHeight="1" x14ac:dyDescent="0.2">
      <c r="B4" s="170" t="s">
        <v>315</v>
      </c>
      <c r="C4" s="171"/>
      <c r="D4" s="171"/>
      <c r="E4" s="187" t="s">
        <v>618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79" ht="15.75" customHeight="1" x14ac:dyDescent="0.25">
      <c r="B5" s="172" t="s">
        <v>316</v>
      </c>
      <c r="C5" s="173"/>
      <c r="D5" s="173"/>
      <c r="E5" s="136" t="s">
        <v>595</v>
      </c>
      <c r="F5" s="136"/>
      <c r="G5" s="136"/>
      <c r="H5" s="129" t="s">
        <v>609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62" t="s">
        <v>317</v>
      </c>
      <c r="AD5" s="130" t="s">
        <v>610</v>
      </c>
      <c r="AE5" s="131"/>
      <c r="AF5" s="132"/>
      <c r="AG5" s="63"/>
      <c r="AH5" s="64"/>
      <c r="AI5" s="107"/>
      <c r="AJ5" s="107"/>
      <c r="AK5" s="107"/>
    </row>
    <row r="6" spans="2:79" ht="15.75" customHeight="1" x14ac:dyDescent="0.25">
      <c r="B6" s="172"/>
      <c r="C6" s="173"/>
      <c r="D6" s="173"/>
      <c r="E6" s="136" t="s">
        <v>596</v>
      </c>
      <c r="F6" s="136"/>
      <c r="G6" s="136"/>
      <c r="H6" s="206" t="s">
        <v>611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65" t="s">
        <v>318</v>
      </c>
      <c r="AD6" s="133" t="s">
        <v>612</v>
      </c>
      <c r="AE6" s="134"/>
      <c r="AF6" s="135"/>
      <c r="AG6" s="66"/>
      <c r="AH6" s="64"/>
      <c r="AI6" s="108"/>
      <c r="AJ6" s="108"/>
      <c r="AK6" s="108"/>
    </row>
    <row r="7" spans="2:79" ht="16.5" customHeight="1" thickBot="1" x14ac:dyDescent="0.25">
      <c r="B7" s="172" t="s">
        <v>319</v>
      </c>
      <c r="C7" s="173"/>
      <c r="D7" s="173"/>
      <c r="E7" s="212" t="s">
        <v>613</v>
      </c>
      <c r="F7" s="212"/>
      <c r="G7" s="212"/>
      <c r="H7" s="213"/>
      <c r="I7" s="213"/>
      <c r="J7" s="213"/>
      <c r="K7" s="213"/>
      <c r="L7" s="213"/>
      <c r="M7" s="213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5"/>
    </row>
    <row r="8" spans="2:79" ht="20.100000000000001" customHeight="1" x14ac:dyDescent="0.2">
      <c r="B8" s="172" t="s">
        <v>320</v>
      </c>
      <c r="C8" s="173"/>
      <c r="D8" s="173"/>
      <c r="E8" s="199">
        <v>90</v>
      </c>
      <c r="F8" s="199"/>
      <c r="G8" s="200"/>
      <c r="H8" s="230" t="s">
        <v>475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2"/>
      <c r="Y8" s="233" t="s">
        <v>594</v>
      </c>
      <c r="Z8" s="233"/>
      <c r="AA8" s="233"/>
      <c r="AB8" s="233"/>
      <c r="AC8" s="233"/>
      <c r="AD8" s="233"/>
      <c r="AE8" s="233"/>
      <c r="AF8" s="234"/>
      <c r="AH8" s="64"/>
      <c r="AI8" s="107"/>
      <c r="AJ8" s="107"/>
      <c r="AK8" s="107"/>
    </row>
    <row r="9" spans="2:79" ht="19.5" customHeight="1" thickBot="1" x14ac:dyDescent="0.25">
      <c r="B9" s="172"/>
      <c r="C9" s="173"/>
      <c r="D9" s="173"/>
      <c r="E9" s="199"/>
      <c r="F9" s="199"/>
      <c r="G9" s="200"/>
      <c r="H9" s="235" t="s">
        <v>581</v>
      </c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7"/>
      <c r="Y9" s="192" t="s">
        <v>476</v>
      </c>
      <c r="Z9" s="193"/>
      <c r="AA9" s="193"/>
      <c r="AB9" s="193"/>
      <c r="AC9" s="193"/>
      <c r="AD9" s="240" t="s">
        <v>383</v>
      </c>
      <c r="AE9" s="240"/>
      <c r="AF9" s="241"/>
      <c r="AH9" s="64"/>
      <c r="AI9" s="108"/>
      <c r="AJ9" s="108"/>
      <c r="AK9" s="108"/>
    </row>
    <row r="10" spans="2:79" ht="27.75" customHeight="1" thickBot="1" x14ac:dyDescent="0.25">
      <c r="B10" s="225" t="s">
        <v>321</v>
      </c>
      <c r="C10" s="226"/>
      <c r="D10" s="226"/>
      <c r="E10" s="227" t="s">
        <v>322</v>
      </c>
      <c r="F10" s="228"/>
      <c r="G10" s="229"/>
      <c r="H10" s="184" t="s">
        <v>614</v>
      </c>
      <c r="I10" s="185"/>
      <c r="J10" s="186"/>
      <c r="K10" s="196" t="s">
        <v>435</v>
      </c>
      <c r="L10" s="197"/>
      <c r="M10" s="197"/>
      <c r="N10" s="197"/>
      <c r="O10" s="198"/>
      <c r="P10" s="184" t="s">
        <v>615</v>
      </c>
      <c r="Q10" s="185"/>
      <c r="R10" s="186"/>
      <c r="S10" s="137"/>
      <c r="T10" s="137"/>
      <c r="U10" s="137"/>
      <c r="V10" s="137"/>
      <c r="W10" s="137"/>
      <c r="X10" s="138"/>
      <c r="Y10" s="169" t="s">
        <v>616</v>
      </c>
      <c r="Z10" s="169"/>
      <c r="AA10" s="169"/>
      <c r="AB10" s="169"/>
      <c r="AC10" s="169"/>
      <c r="AD10" s="194" t="s">
        <v>617</v>
      </c>
      <c r="AE10" s="194"/>
      <c r="AF10" s="195"/>
    </row>
    <row r="11" spans="2:79" ht="21" customHeight="1" thickBot="1" x14ac:dyDescent="0.3">
      <c r="B11" s="242" t="s">
        <v>323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4"/>
      <c r="AG11" s="67"/>
      <c r="AH11" s="64"/>
      <c r="AI11" s="107"/>
      <c r="AJ11" s="107"/>
      <c r="AK11" s="107"/>
    </row>
    <row r="12" spans="2:79" s="69" customFormat="1" ht="24.75" customHeight="1" thickBot="1" x14ac:dyDescent="0.25">
      <c r="B12" s="155" t="s">
        <v>324</v>
      </c>
      <c r="C12" s="156"/>
      <c r="D12" s="156"/>
      <c r="E12" s="156"/>
      <c r="F12" s="157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1"/>
      <c r="AC12" s="220" t="s">
        <v>580</v>
      </c>
      <c r="AD12" s="221"/>
      <c r="AE12" s="221"/>
      <c r="AF12" s="222"/>
      <c r="AG12" s="68"/>
      <c r="AH12" s="64"/>
      <c r="AI12" s="108"/>
      <c r="AJ12" s="108"/>
      <c r="AK12" s="108"/>
      <c r="AL12" s="58"/>
      <c r="AM12" s="58"/>
      <c r="AN12" s="58"/>
      <c r="AO12" s="58"/>
      <c r="AP12" s="58"/>
      <c r="AQ12" s="58"/>
      <c r="AR12" s="58"/>
      <c r="AS12" s="59"/>
      <c r="AT12" s="59"/>
      <c r="AU12" s="59"/>
      <c r="AV12" s="59"/>
      <c r="AW12" s="59"/>
      <c r="AX12" s="59"/>
      <c r="AY12" s="59"/>
    </row>
    <row r="13" spans="2:79" s="69" customFormat="1" ht="27.75" customHeight="1" thickBot="1" x14ac:dyDescent="0.25">
      <c r="B13" s="155" t="s">
        <v>384</v>
      </c>
      <c r="C13" s="156"/>
      <c r="D13" s="156"/>
      <c r="E13" s="156"/>
      <c r="F13" s="157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0"/>
      <c r="Z13" s="153" t="s">
        <v>524</v>
      </c>
      <c r="AA13" s="153"/>
      <c r="AB13" s="153"/>
      <c r="AC13" s="153"/>
      <c r="AD13" s="153"/>
      <c r="AE13" s="153"/>
      <c r="AF13" s="154"/>
      <c r="AG13" s="6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59"/>
      <c r="AU13" s="59"/>
      <c r="AV13" s="59"/>
      <c r="AW13" s="59"/>
      <c r="AX13" s="59"/>
      <c r="AY13" s="59"/>
    </row>
    <row r="14" spans="2:79" ht="39" customHeight="1" x14ac:dyDescent="0.2">
      <c r="B14" s="149" t="s">
        <v>325</v>
      </c>
      <c r="C14" s="150"/>
      <c r="D14" s="150"/>
      <c r="E14" s="151"/>
      <c r="F14" s="151"/>
      <c r="G14" s="151"/>
      <c r="H14" s="151"/>
      <c r="I14" s="152" t="s">
        <v>326</v>
      </c>
      <c r="J14" s="152"/>
      <c r="K14" s="152"/>
      <c r="L14" s="152"/>
      <c r="M14" s="151"/>
      <c r="N14" s="151"/>
      <c r="O14" s="151"/>
      <c r="P14" s="151"/>
      <c r="Q14" s="151"/>
      <c r="R14" s="151"/>
      <c r="S14" s="161" t="s">
        <v>534</v>
      </c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2"/>
      <c r="AH14" s="64"/>
      <c r="AI14" s="107"/>
      <c r="AJ14" s="107"/>
      <c r="AK14" s="107"/>
    </row>
    <row r="15" spans="2:79" ht="40.5" customHeight="1" x14ac:dyDescent="0.2">
      <c r="B15" s="143" t="s">
        <v>327</v>
      </c>
      <c r="C15" s="144"/>
      <c r="D15" s="145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8"/>
      <c r="U15" s="163" t="s">
        <v>328</v>
      </c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4"/>
      <c r="AG15" s="70"/>
      <c r="AH15" s="64"/>
      <c r="AI15" s="108"/>
      <c r="AJ15" s="108"/>
      <c r="AK15" s="108"/>
    </row>
    <row r="16" spans="2:79" ht="16.5" customHeight="1" x14ac:dyDescent="0.2">
      <c r="B16" s="146" t="s">
        <v>329</v>
      </c>
      <c r="C16" s="147"/>
      <c r="D16" s="147"/>
      <c r="E16" s="136" t="s">
        <v>597</v>
      </c>
      <c r="F16" s="136"/>
      <c r="G16" s="136"/>
      <c r="H16" s="148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71" t="s">
        <v>372</v>
      </c>
      <c r="AD16" s="238"/>
      <c r="AE16" s="238"/>
      <c r="AF16" s="239"/>
      <c r="AG16" s="63"/>
      <c r="AH16" s="64"/>
      <c r="AI16" s="108"/>
      <c r="AJ16" s="108"/>
      <c r="AK16" s="108"/>
    </row>
    <row r="17" spans="2:46" ht="17.25" customHeight="1" x14ac:dyDescent="0.2">
      <c r="B17" s="146"/>
      <c r="C17" s="147"/>
      <c r="D17" s="147"/>
      <c r="E17" s="219" t="s">
        <v>330</v>
      </c>
      <c r="F17" s="219"/>
      <c r="G17" s="219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6"/>
      <c r="AC17" s="72" t="s">
        <v>318</v>
      </c>
      <c r="AD17" s="141"/>
      <c r="AE17" s="141"/>
      <c r="AF17" s="142"/>
      <c r="AI17" s="108"/>
      <c r="AJ17" s="108"/>
      <c r="AK17" s="108"/>
    </row>
    <row r="18" spans="2:46" ht="15.75" customHeight="1" x14ac:dyDescent="0.25">
      <c r="B18" s="170" t="s">
        <v>331</v>
      </c>
      <c r="C18" s="171"/>
      <c r="D18" s="17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67"/>
      <c r="AI18" s="64"/>
      <c r="AJ18" s="64"/>
      <c r="AK18" s="64"/>
    </row>
    <row r="19" spans="2:46" ht="12.75" customHeight="1" x14ac:dyDescent="0.2">
      <c r="B19" s="207"/>
      <c r="C19" s="127" t="s">
        <v>333</v>
      </c>
      <c r="D19" s="127"/>
      <c r="E19" s="127"/>
      <c r="F19" s="127"/>
      <c r="G19" s="127"/>
      <c r="H19" s="127" t="s">
        <v>349</v>
      </c>
      <c r="I19" s="127"/>
      <c r="J19" s="127"/>
      <c r="K19" s="127" t="s">
        <v>335</v>
      </c>
      <c r="L19" s="127"/>
      <c r="M19" s="127"/>
      <c r="N19" s="127" t="s">
        <v>332</v>
      </c>
      <c r="O19" s="127"/>
      <c r="P19" s="127"/>
      <c r="Q19" s="127"/>
      <c r="R19" s="127"/>
      <c r="S19" s="127"/>
      <c r="T19" s="127"/>
      <c r="U19" s="127" t="s">
        <v>334</v>
      </c>
      <c r="V19" s="127"/>
      <c r="W19" s="127"/>
      <c r="X19" s="127"/>
      <c r="Y19" s="127"/>
      <c r="Z19" s="127"/>
      <c r="AA19" s="127"/>
      <c r="AB19" s="127"/>
      <c r="AC19" s="223" t="s">
        <v>336</v>
      </c>
      <c r="AD19" s="223" t="s">
        <v>375</v>
      </c>
      <c r="AE19" s="223" t="s">
        <v>337</v>
      </c>
      <c r="AF19" s="245" t="s">
        <v>338</v>
      </c>
      <c r="AT19" s="73"/>
    </row>
    <row r="20" spans="2:46" ht="13.5" customHeight="1" x14ac:dyDescent="0.2">
      <c r="B20" s="20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224"/>
      <c r="AD20" s="224"/>
      <c r="AE20" s="224"/>
      <c r="AF20" s="246"/>
    </row>
    <row r="21" spans="2:46" ht="18" x14ac:dyDescent="0.25">
      <c r="B21" s="74">
        <v>1</v>
      </c>
      <c r="C21" s="210"/>
      <c r="D21" s="210"/>
      <c r="E21" s="210"/>
      <c r="F21" s="210"/>
      <c r="G21" s="210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3"/>
      <c r="V21" s="123"/>
      <c r="W21" s="123"/>
      <c r="X21" s="123"/>
      <c r="Y21" s="123"/>
      <c r="Z21" s="123"/>
      <c r="AA21" s="123"/>
      <c r="AB21" s="123"/>
      <c r="AC21" s="75"/>
      <c r="AD21" s="75"/>
      <c r="AE21" s="75"/>
      <c r="AF21" s="76"/>
    </row>
    <row r="22" spans="2:46" ht="18" x14ac:dyDescent="0.25">
      <c r="B22" s="74">
        <v>2</v>
      </c>
      <c r="C22" s="210"/>
      <c r="D22" s="210"/>
      <c r="E22" s="210"/>
      <c r="F22" s="210"/>
      <c r="G22" s="210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3"/>
      <c r="V22" s="123"/>
      <c r="W22" s="123"/>
      <c r="X22" s="123"/>
      <c r="Y22" s="123"/>
      <c r="Z22" s="123"/>
      <c r="AA22" s="123"/>
      <c r="AB22" s="123"/>
      <c r="AC22" s="75"/>
      <c r="AD22" s="75"/>
      <c r="AE22" s="75"/>
      <c r="AF22" s="76"/>
    </row>
    <row r="23" spans="2:46" ht="18" x14ac:dyDescent="0.25">
      <c r="B23" s="74">
        <v>3</v>
      </c>
      <c r="C23" s="210"/>
      <c r="D23" s="210"/>
      <c r="E23" s="210"/>
      <c r="F23" s="210"/>
      <c r="G23" s="210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3"/>
      <c r="V23" s="123"/>
      <c r="W23" s="123"/>
      <c r="X23" s="123"/>
      <c r="Y23" s="123"/>
      <c r="Z23" s="123"/>
      <c r="AA23" s="123"/>
      <c r="AB23" s="123"/>
      <c r="AC23" s="75"/>
      <c r="AD23" s="75"/>
      <c r="AE23" s="75"/>
      <c r="AF23" s="76"/>
    </row>
    <row r="24" spans="2:46" ht="18" x14ac:dyDescent="0.25">
      <c r="B24" s="74">
        <v>4</v>
      </c>
      <c r="C24" s="210"/>
      <c r="D24" s="210"/>
      <c r="E24" s="210"/>
      <c r="F24" s="210"/>
      <c r="G24" s="210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3"/>
      <c r="V24" s="123"/>
      <c r="W24" s="123"/>
      <c r="X24" s="123"/>
      <c r="Y24" s="123"/>
      <c r="Z24" s="123"/>
      <c r="AA24" s="123"/>
      <c r="AB24" s="123"/>
      <c r="AC24" s="75"/>
      <c r="AD24" s="75"/>
      <c r="AE24" s="75"/>
      <c r="AF24" s="76"/>
    </row>
    <row r="25" spans="2:46" ht="18" x14ac:dyDescent="0.25">
      <c r="B25" s="74">
        <v>5</v>
      </c>
      <c r="C25" s="210"/>
      <c r="D25" s="210"/>
      <c r="E25" s="210"/>
      <c r="F25" s="210"/>
      <c r="G25" s="210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3"/>
      <c r="V25" s="123"/>
      <c r="W25" s="123"/>
      <c r="X25" s="123"/>
      <c r="Y25" s="123"/>
      <c r="Z25" s="123"/>
      <c r="AA25" s="123"/>
      <c r="AB25" s="123"/>
      <c r="AC25" s="75"/>
      <c r="AD25" s="75"/>
      <c r="AE25" s="75"/>
      <c r="AF25" s="76"/>
    </row>
    <row r="26" spans="2:46" ht="18.75" thickBot="1" x14ac:dyDescent="0.3">
      <c r="B26" s="77">
        <v>6</v>
      </c>
      <c r="C26" s="211"/>
      <c r="D26" s="211"/>
      <c r="E26" s="211"/>
      <c r="F26" s="211"/>
      <c r="G26" s="211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4"/>
      <c r="V26" s="124"/>
      <c r="W26" s="124"/>
      <c r="X26" s="124"/>
      <c r="Y26" s="124"/>
      <c r="Z26" s="124"/>
      <c r="AA26" s="124"/>
      <c r="AB26" s="124"/>
      <c r="AC26" s="78"/>
      <c r="AD26" s="78"/>
      <c r="AE26" s="78"/>
      <c r="AF26" s="79"/>
      <c r="AK26" s="64"/>
    </row>
    <row r="27" spans="2:46" s="58" customFormat="1" ht="3.75" customHeight="1" x14ac:dyDescent="0.2">
      <c r="B27" s="80"/>
      <c r="C27" s="64"/>
      <c r="D27" s="64"/>
      <c r="E27" s="64"/>
      <c r="F27" s="64"/>
      <c r="G27" s="64"/>
      <c r="H27" s="64"/>
      <c r="I27" s="64"/>
      <c r="J27" s="64"/>
      <c r="K27" s="209"/>
      <c r="L27" s="209"/>
      <c r="M27" s="209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64"/>
      <c r="AD27" s="64"/>
      <c r="AE27" s="64"/>
      <c r="AF27" s="82"/>
      <c r="AG27" s="64"/>
      <c r="AH27" s="64"/>
      <c r="AI27" s="64"/>
      <c r="AJ27" s="64"/>
      <c r="AK27" s="64"/>
    </row>
    <row r="28" spans="2:46" s="58" customFormat="1" ht="1.5" customHeight="1" x14ac:dyDescent="0.2">
      <c r="B28" s="8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82"/>
      <c r="AG28" s="64"/>
      <c r="AH28" s="64"/>
      <c r="AI28" s="64"/>
      <c r="AJ28" s="64"/>
      <c r="AK28" s="64"/>
    </row>
    <row r="29" spans="2:46" x14ac:dyDescent="0.2">
      <c r="B29" s="83" t="s">
        <v>598</v>
      </c>
      <c r="C29" s="84"/>
      <c r="D29" s="84"/>
      <c r="E29" s="84"/>
      <c r="F29" s="84"/>
      <c r="G29" s="84"/>
      <c r="H29" s="84"/>
      <c r="I29" s="8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82"/>
      <c r="AG29" s="64"/>
      <c r="AH29" s="64"/>
      <c r="AI29" s="64"/>
      <c r="AJ29" s="64"/>
      <c r="AK29" s="64"/>
    </row>
    <row r="30" spans="2:46" x14ac:dyDescent="0.2">
      <c r="B30" s="85" t="s">
        <v>599</v>
      </c>
      <c r="C30" s="86"/>
      <c r="D30" s="86"/>
      <c r="E30" s="86"/>
      <c r="F30" s="86"/>
      <c r="G30" s="86"/>
      <c r="H30" s="86"/>
      <c r="I30" s="8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82"/>
      <c r="AG30" s="64"/>
      <c r="AH30" s="64"/>
      <c r="AI30" s="64"/>
      <c r="AJ30" s="64"/>
      <c r="AK30" s="64"/>
    </row>
    <row r="31" spans="2:46" ht="13.5" thickBot="1" x14ac:dyDescent="0.25">
      <c r="B31" s="87" t="s">
        <v>535</v>
      </c>
      <c r="C31" s="88"/>
      <c r="D31" s="88"/>
      <c r="E31" s="88"/>
      <c r="F31" s="88"/>
      <c r="G31" s="88"/>
      <c r="H31" s="88"/>
      <c r="I31" s="8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82"/>
      <c r="AG31" s="64"/>
      <c r="AH31" s="64"/>
      <c r="AI31" s="64"/>
      <c r="AJ31" s="64"/>
      <c r="AK31" s="64"/>
    </row>
    <row r="32" spans="2:46" ht="13.5" thickBot="1" x14ac:dyDescent="0.25">
      <c r="B32" s="214" t="s">
        <v>339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6"/>
      <c r="X32" s="217"/>
      <c r="Y32" s="217"/>
      <c r="Z32" s="217"/>
      <c r="AA32" s="218"/>
      <c r="AB32" s="89"/>
      <c r="AC32" s="90" t="s">
        <v>340</v>
      </c>
      <c r="AD32" s="91"/>
      <c r="AE32" s="91"/>
      <c r="AF32" s="92"/>
      <c r="AG32" s="91"/>
      <c r="AH32" s="64"/>
      <c r="AI32" s="64"/>
      <c r="AJ32" s="64"/>
      <c r="AK32" s="64"/>
    </row>
    <row r="33" spans="2:41" ht="13.5" thickBot="1" x14ac:dyDescent="0.25">
      <c r="B33" s="93" t="s">
        <v>341</v>
      </c>
      <c r="C33" s="94"/>
      <c r="D33" s="94"/>
      <c r="E33" s="94"/>
      <c r="F33" s="94"/>
      <c r="G33" s="94"/>
      <c r="H33" s="94"/>
      <c r="I33" s="9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82"/>
      <c r="AG33" s="64"/>
      <c r="AH33" s="64"/>
      <c r="AI33" s="64"/>
      <c r="AJ33" s="64"/>
      <c r="AK33" s="64"/>
    </row>
    <row r="34" spans="2:41" x14ac:dyDescent="0.2">
      <c r="B34" s="80"/>
      <c r="C34" s="64"/>
      <c r="D34" s="112" t="s">
        <v>342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4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6"/>
      <c r="AD34" s="109"/>
      <c r="AE34" s="110"/>
      <c r="AF34" s="111"/>
      <c r="AG34" s="64"/>
      <c r="AH34" s="64"/>
      <c r="AI34" s="64"/>
      <c r="AJ34" s="64"/>
      <c r="AK34" s="64"/>
    </row>
    <row r="35" spans="2:41" ht="13.5" thickBot="1" x14ac:dyDescent="0.25">
      <c r="B35" s="80"/>
      <c r="C35" s="64"/>
      <c r="D35" s="113" t="s">
        <v>343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7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9"/>
      <c r="AD35" s="101" t="s">
        <v>606</v>
      </c>
      <c r="AE35" s="102"/>
      <c r="AF35" s="103"/>
      <c r="AG35" s="64"/>
      <c r="AH35" s="64"/>
      <c r="AI35" s="64"/>
      <c r="AJ35" s="64"/>
      <c r="AK35" s="64"/>
    </row>
    <row r="36" spans="2:41" ht="13.5" thickBot="1" x14ac:dyDescent="0.25">
      <c r="B36" s="95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  <c r="AG36" s="64"/>
      <c r="AH36" s="64"/>
      <c r="AI36" s="64"/>
      <c r="AJ36" s="64"/>
      <c r="AK36" s="64"/>
    </row>
    <row r="39" spans="2:41" ht="26.1" customHeight="1" x14ac:dyDescent="0.2"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AC39" s="104"/>
      <c r="AD39" s="104"/>
      <c r="AE39" s="104"/>
      <c r="AF39" s="104"/>
      <c r="AG39" s="99"/>
      <c r="AH39" s="99"/>
      <c r="AI39" s="99"/>
      <c r="AJ39" s="99"/>
      <c r="AK39" s="99"/>
      <c r="AL39" s="99"/>
      <c r="AM39" s="99"/>
      <c r="AN39" s="99"/>
      <c r="AO39" s="99"/>
    </row>
    <row r="41" spans="2:41" x14ac:dyDescent="0.2"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</sheetData>
  <sheetProtection password="E76C" sheet="1" selectLockedCells="1"/>
  <dataConsolidate/>
  <mergeCells count="120">
    <mergeCell ref="AI5:AK5"/>
    <mergeCell ref="AI6:AK6"/>
    <mergeCell ref="E7:M7"/>
    <mergeCell ref="B32:V32"/>
    <mergeCell ref="W32:AA32"/>
    <mergeCell ref="E17:G17"/>
    <mergeCell ref="B18:D18"/>
    <mergeCell ref="AC12:AF12"/>
    <mergeCell ref="AC19:AC20"/>
    <mergeCell ref="AI16:AK16"/>
    <mergeCell ref="AI17:AK17"/>
    <mergeCell ref="B10:D10"/>
    <mergeCell ref="E10:G10"/>
    <mergeCell ref="H8:X8"/>
    <mergeCell ref="Y8:AF8"/>
    <mergeCell ref="H9:X9"/>
    <mergeCell ref="B8:D9"/>
    <mergeCell ref="AD16:AF16"/>
    <mergeCell ref="AD9:AF9"/>
    <mergeCell ref="B11:AF11"/>
    <mergeCell ref="AD19:AD20"/>
    <mergeCell ref="AE19:AE20"/>
    <mergeCell ref="AF19:AF20"/>
    <mergeCell ref="K23:M23"/>
    <mergeCell ref="K26:M26"/>
    <mergeCell ref="B19:B20"/>
    <mergeCell ref="C19:G20"/>
    <mergeCell ref="K27:M27"/>
    <mergeCell ref="N24:T24"/>
    <mergeCell ref="N25:T25"/>
    <mergeCell ref="N26:T26"/>
    <mergeCell ref="C24:G24"/>
    <mergeCell ref="C25:G25"/>
    <mergeCell ref="C26:G26"/>
    <mergeCell ref="N22:T22"/>
    <mergeCell ref="N23:T23"/>
    <mergeCell ref="C22:G22"/>
    <mergeCell ref="K22:M22"/>
    <mergeCell ref="C23:G23"/>
    <mergeCell ref="H22:J22"/>
    <mergeCell ref="H23:J23"/>
    <mergeCell ref="H24:J24"/>
    <mergeCell ref="N19:T20"/>
    <mergeCell ref="N21:T21"/>
    <mergeCell ref="C21:G21"/>
    <mergeCell ref="K19:M20"/>
    <mergeCell ref="K21:M21"/>
    <mergeCell ref="K24:M24"/>
    <mergeCell ref="U22:AB22"/>
    <mergeCell ref="U23:AB23"/>
    <mergeCell ref="U24:AB24"/>
    <mergeCell ref="B4:D4"/>
    <mergeCell ref="B7:D7"/>
    <mergeCell ref="K25:M25"/>
    <mergeCell ref="W1:AF1"/>
    <mergeCell ref="B1:V1"/>
    <mergeCell ref="B2:V2"/>
    <mergeCell ref="W2:AF2"/>
    <mergeCell ref="P10:R10"/>
    <mergeCell ref="H10:J10"/>
    <mergeCell ref="E4:AF4"/>
    <mergeCell ref="B12:F12"/>
    <mergeCell ref="G12:AB12"/>
    <mergeCell ref="Y9:AC9"/>
    <mergeCell ref="AD10:AF10"/>
    <mergeCell ref="K10:O10"/>
    <mergeCell ref="E8:G9"/>
    <mergeCell ref="B3:D3"/>
    <mergeCell ref="E3:P3"/>
    <mergeCell ref="N7:AF7"/>
    <mergeCell ref="B5:D6"/>
    <mergeCell ref="H6:AB6"/>
    <mergeCell ref="H5:AB5"/>
    <mergeCell ref="AD5:AF5"/>
    <mergeCell ref="AD6:AF6"/>
    <mergeCell ref="E5:G5"/>
    <mergeCell ref="E6:G6"/>
    <mergeCell ref="S10:X10"/>
    <mergeCell ref="Q3:AF3"/>
    <mergeCell ref="AD17:AF17"/>
    <mergeCell ref="B15:D15"/>
    <mergeCell ref="B16:D17"/>
    <mergeCell ref="H16:AB16"/>
    <mergeCell ref="B14:D14"/>
    <mergeCell ref="E14:H14"/>
    <mergeCell ref="I14:L14"/>
    <mergeCell ref="Z13:AF13"/>
    <mergeCell ref="B13:F13"/>
    <mergeCell ref="G13:Y13"/>
    <mergeCell ref="M14:R14"/>
    <mergeCell ref="S14:AF14"/>
    <mergeCell ref="E16:G16"/>
    <mergeCell ref="U15:AF15"/>
    <mergeCell ref="H17:AB17"/>
    <mergeCell ref="E15:T15"/>
    <mergeCell ref="Y10:AC10"/>
    <mergeCell ref="AD35:AF35"/>
    <mergeCell ref="AC39:AF39"/>
    <mergeCell ref="F39:S39"/>
    <mergeCell ref="F41:S41"/>
    <mergeCell ref="AI8:AK8"/>
    <mergeCell ref="AI9:AK9"/>
    <mergeCell ref="AI11:AK11"/>
    <mergeCell ref="AI12:AK12"/>
    <mergeCell ref="AI14:AK14"/>
    <mergeCell ref="AI15:AK15"/>
    <mergeCell ref="AD34:AF34"/>
    <mergeCell ref="D34:P34"/>
    <mergeCell ref="D35:P35"/>
    <mergeCell ref="Q34:AC35"/>
    <mergeCell ref="E18:S18"/>
    <mergeCell ref="T18:AF18"/>
    <mergeCell ref="U25:AB25"/>
    <mergeCell ref="U26:AB26"/>
    <mergeCell ref="H25:J25"/>
    <mergeCell ref="H26:J26"/>
    <mergeCell ref="U19:AB20"/>
    <mergeCell ref="U21:AB21"/>
    <mergeCell ref="H19:J20"/>
    <mergeCell ref="H21:J21"/>
  </mergeCells>
  <dataValidations xWindow="364" yWindow="372" count="6">
    <dataValidation type="list" allowBlank="1" showInputMessage="1" showErrorMessage="1" sqref="W2">
      <formula1>EntryClubs</formula1>
    </dataValidation>
    <dataValidation type="list" allowBlank="1" showInputMessage="1" showErrorMessage="1" promptTitle="PLEASE SELECT" prompt="Club Name from drop down._x000a_DO NOT type in this area" sqref="G12:AB12">
      <formula1>EntryClubs</formula1>
    </dataValidation>
    <dataValidation type="list" allowBlank="1" showInputMessage="1" showErrorMessage="1" sqref="W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G13:Y13">
      <formula1>INDIRECT(SUBSTITUTE($G$12," ",""))</formula1>
    </dataValidation>
    <dataValidation type="decimal" allowBlank="1" showInputMessage="1" showErrorMessage="1" errorTitle="Only Numbers to be entered here" error="Please enter the team Seed time from the AFA Website." sqref="E14:H14">
      <formula1>0</formula1>
      <formula2>99.999</formula2>
    </dataValidation>
    <dataValidation type="decimal" allowBlank="1" showInputMessage="1" showErrorMessage="1" errorTitle="Only Numbers to be entered here" error="Please enter a declared time for the team." sqref="M14:R14">
      <formula1>0</formula1>
      <formula2>99.999</formula2>
    </dataValidation>
  </dataValidations>
  <printOptions horizontalCentered="1" verticalCentered="1"/>
  <pageMargins left="0.23622047244094499" right="0.196850393700787" top="0.27559055118110198" bottom="0.23622047244094499" header="0.196850393700787" footer="0.15748031496063"/>
  <pageSetup paperSize="9" scale="8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AR10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2" sqref="H2"/>
    </sheetView>
  </sheetViews>
  <sheetFormatPr defaultColWidth="18" defaultRowHeight="12.75" x14ac:dyDescent="0.2"/>
  <cols>
    <col min="1" max="1" width="26.7109375" customWidth="1"/>
    <col min="2" max="2" width="28.28515625" customWidth="1"/>
    <col min="3" max="3" width="18" style="3"/>
    <col min="6" max="40" width="18" style="53"/>
    <col min="41" max="41" width="31.42578125" style="53" customWidth="1"/>
    <col min="42" max="42" width="52.7109375" style="53" customWidth="1"/>
    <col min="43" max="43" width="18" style="54"/>
    <col min="44" max="44" width="18" style="53"/>
  </cols>
  <sheetData>
    <row r="1" spans="1:44" s="34" customFormat="1" ht="15.75" thickBot="1" x14ac:dyDescent="0.3">
      <c r="A1" s="11" t="s">
        <v>542</v>
      </c>
      <c r="B1" s="12" t="s">
        <v>543</v>
      </c>
      <c r="C1" s="12" t="s">
        <v>544</v>
      </c>
      <c r="D1" s="13" t="s">
        <v>545</v>
      </c>
      <c r="E1" s="14" t="s">
        <v>543</v>
      </c>
      <c r="F1" s="14" t="s">
        <v>546</v>
      </c>
      <c r="G1" s="15" t="s">
        <v>547</v>
      </c>
      <c r="H1" s="15" t="s">
        <v>548</v>
      </c>
      <c r="I1" s="15" t="s">
        <v>549</v>
      </c>
      <c r="J1" s="16" t="s">
        <v>550</v>
      </c>
      <c r="K1" s="17" t="s">
        <v>543</v>
      </c>
      <c r="L1" s="17" t="s">
        <v>551</v>
      </c>
      <c r="M1" s="18" t="s">
        <v>552</v>
      </c>
      <c r="N1" s="18" t="s">
        <v>553</v>
      </c>
      <c r="O1" s="18" t="s">
        <v>554</v>
      </c>
      <c r="P1" s="19" t="s">
        <v>555</v>
      </c>
      <c r="Q1" s="20" t="s">
        <v>543</v>
      </c>
      <c r="R1" s="20" t="s">
        <v>556</v>
      </c>
      <c r="S1" s="21" t="s">
        <v>557</v>
      </c>
      <c r="T1" s="21" t="s">
        <v>558</v>
      </c>
      <c r="U1" s="21" t="s">
        <v>559</v>
      </c>
      <c r="V1" s="22" t="s">
        <v>560</v>
      </c>
      <c r="W1" s="23" t="s">
        <v>543</v>
      </c>
      <c r="X1" s="23" t="s">
        <v>561</v>
      </c>
      <c r="Y1" s="23" t="s">
        <v>562</v>
      </c>
      <c r="Z1" s="23" t="s">
        <v>563</v>
      </c>
      <c r="AA1" s="23" t="s">
        <v>564</v>
      </c>
      <c r="AB1" s="23" t="s">
        <v>565</v>
      </c>
      <c r="AC1" s="24" t="s">
        <v>543</v>
      </c>
      <c r="AD1" s="24" t="s">
        <v>566</v>
      </c>
      <c r="AE1" s="25" t="s">
        <v>567</v>
      </c>
      <c r="AF1" s="25" t="s">
        <v>568</v>
      </c>
      <c r="AG1" s="25" t="s">
        <v>569</v>
      </c>
      <c r="AH1" s="26" t="s">
        <v>570</v>
      </c>
      <c r="AI1" s="27" t="s">
        <v>543</v>
      </c>
      <c r="AJ1" s="27" t="s">
        <v>571</v>
      </c>
      <c r="AK1" s="28" t="s">
        <v>572</v>
      </c>
      <c r="AL1" s="28" t="s">
        <v>573</v>
      </c>
      <c r="AM1" s="28" t="s">
        <v>574</v>
      </c>
      <c r="AN1" s="29" t="s">
        <v>575</v>
      </c>
      <c r="AO1" s="30" t="s">
        <v>576</v>
      </c>
      <c r="AP1" s="31" t="s">
        <v>577</v>
      </c>
      <c r="AQ1" s="32" t="s">
        <v>578</v>
      </c>
      <c r="AR1" s="33" t="s">
        <v>579</v>
      </c>
    </row>
    <row r="2" spans="1:44" ht="13.5" customHeight="1" x14ac:dyDescent="0.2">
      <c r="A2" s="35" t="str">
        <f>IF('Entry Form'!G12="","",'Entry Form'!G12)</f>
        <v/>
      </c>
      <c r="B2" s="36" t="str">
        <f>IF('Entry Form'!$G$13="","",'Entry Form'!$G$13)</f>
        <v/>
      </c>
      <c r="C2" s="36" t="str">
        <f>IF('Entry Form'!E14="","",'Entry Form'!E14)</f>
        <v/>
      </c>
      <c r="D2" s="36" t="str">
        <f>IF('Entry Form'!M14="","",'Entry Form'!M14)</f>
        <v/>
      </c>
      <c r="E2" s="36" t="str">
        <f>IF('Entry Form'!$G$13="","",'Entry Form'!$G$13)</f>
        <v/>
      </c>
      <c r="F2" s="37" t="str">
        <f>IF('Entry Form'!$C21="","",'Entry Form'!$C21)</f>
        <v/>
      </c>
      <c r="G2" s="37" t="str">
        <f>IF('Entry Form'!$H21="","",'Entry Form'!$H21)</f>
        <v/>
      </c>
      <c r="H2" s="37" t="str">
        <f>IF('Entry Form'!K$21="","",'Entry Form'!$K21)</f>
        <v/>
      </c>
      <c r="I2" s="37" t="str">
        <f>IF('Entry Form'!$N21="","",'Entry Form'!$N21)</f>
        <v/>
      </c>
      <c r="J2" s="37" t="str">
        <f>IF('Entry Form'!$U21="","",'Entry Form'!$U21)</f>
        <v/>
      </c>
      <c r="K2" s="36" t="str">
        <f>IF('Entry Form'!$G$13="","",'Entry Form'!$G$13)</f>
        <v/>
      </c>
      <c r="L2" s="37" t="str">
        <f>IF('Entry Form'!$C22="","",'Entry Form'!$C22)</f>
        <v/>
      </c>
      <c r="M2" s="37" t="str">
        <f>IF('Entry Form'!$H22="","",'Entry Form'!$H22)</f>
        <v/>
      </c>
      <c r="N2" s="37" t="str">
        <f>IF('Entry Form'!K$22="","",'Entry Form'!$K22)</f>
        <v/>
      </c>
      <c r="O2" s="37" t="str">
        <f>IF('Entry Form'!$N22="","",'Entry Form'!$N22)</f>
        <v/>
      </c>
      <c r="P2" s="37" t="str">
        <f>IF('Entry Form'!$U22="","",'Entry Form'!$U22)</f>
        <v/>
      </c>
      <c r="Q2" s="36" t="str">
        <f>IF('Entry Form'!$G$13="","",'Entry Form'!$G$13)</f>
        <v/>
      </c>
      <c r="R2" s="37" t="str">
        <f>IF('Entry Form'!$C23="","",'Entry Form'!$C23)</f>
        <v/>
      </c>
      <c r="S2" s="37" t="str">
        <f>IF('Entry Form'!$H23="","",'Entry Form'!$H23)</f>
        <v/>
      </c>
      <c r="T2" s="37" t="str">
        <f>IF('Entry Form'!K$23="","",'Entry Form'!$K23)</f>
        <v/>
      </c>
      <c r="U2" s="37" t="str">
        <f>IF('Entry Form'!$N23="","",'Entry Form'!$N23)</f>
        <v/>
      </c>
      <c r="V2" s="37" t="str">
        <f>IF('Entry Form'!$U23="","",'Entry Form'!$U23)</f>
        <v/>
      </c>
      <c r="W2" s="36" t="str">
        <f>IF('Entry Form'!$G$13="","",'Entry Form'!$G$13)</f>
        <v/>
      </c>
      <c r="X2" s="37" t="str">
        <f>IF('Entry Form'!$C24="","",'Entry Form'!$C24)</f>
        <v/>
      </c>
      <c r="Y2" s="37" t="str">
        <f>IF('Entry Form'!$H24="","",'Entry Form'!$H24)</f>
        <v/>
      </c>
      <c r="Z2" s="37" t="str">
        <f>IF('Entry Form'!K$24="","",'Entry Form'!$K24)</f>
        <v/>
      </c>
      <c r="AA2" s="37" t="str">
        <f>IF('Entry Form'!$N24="","",'Entry Form'!$N24)</f>
        <v/>
      </c>
      <c r="AB2" s="37" t="str">
        <f>IF('Entry Form'!$U24="","",'Entry Form'!$U24)</f>
        <v/>
      </c>
      <c r="AC2" s="36" t="str">
        <f>IF('Entry Form'!$G$13="","",'Entry Form'!$G$13)</f>
        <v/>
      </c>
      <c r="AD2" s="37" t="str">
        <f>IF('Entry Form'!$C25="","",'Entry Form'!$C25)</f>
        <v/>
      </c>
      <c r="AE2" s="37" t="str">
        <f>IF('Entry Form'!$H25="","",'Entry Form'!$H25)</f>
        <v/>
      </c>
      <c r="AF2" s="37" t="str">
        <f>IF('Entry Form'!K$25="","",'Entry Form'!$K25)</f>
        <v/>
      </c>
      <c r="AG2" s="37" t="str">
        <f>IF('Entry Form'!$N25="","",'Entry Form'!$N25)</f>
        <v/>
      </c>
      <c r="AH2" s="37" t="str">
        <f>IF('Entry Form'!$U25="","",'Entry Form'!$U25)</f>
        <v/>
      </c>
      <c r="AI2" s="36" t="str">
        <f>IF('Entry Form'!$G$13="","",'Entry Form'!$G$13)</f>
        <v/>
      </c>
      <c r="AJ2" s="37" t="str">
        <f>IF('Entry Form'!$C26="","",'Entry Form'!$C26)</f>
        <v/>
      </c>
      <c r="AK2" s="37" t="str">
        <f>IF('Entry Form'!$H26="","",'Entry Form'!$H26)</f>
        <v/>
      </c>
      <c r="AL2" s="37" t="str">
        <f>IF('Entry Form'!K$26="","",'Entry Form'!$K26)</f>
        <v/>
      </c>
      <c r="AM2" s="37" t="str">
        <f>IF('Entry Form'!$N26="","",'Entry Form'!$N26)</f>
        <v/>
      </c>
      <c r="AN2" s="37" t="str">
        <f>IF('Entry Form'!$U26="","",'Entry Form'!$U26)</f>
        <v/>
      </c>
      <c r="AO2" s="37" t="str">
        <f>IF('Entry Form'!H16="","",'Entry Form'!H16)</f>
        <v/>
      </c>
      <c r="AP2" s="37" t="str">
        <f>IF('Entry Form'!H17="","",'Entry Form'!H17)</f>
        <v/>
      </c>
      <c r="AQ2" s="38" t="str">
        <f>+IF('Entry Form'!AD16="","",'Entry Form'!AD16)</f>
        <v/>
      </c>
      <c r="AR2" s="39" t="str">
        <f>IF('Entry Form'!AD17="","",'Entry Form'!AD17)</f>
        <v/>
      </c>
    </row>
    <row r="3" spans="1:44" ht="13.5" customHeight="1" x14ac:dyDescent="0.2">
      <c r="A3" s="40"/>
      <c r="B3" s="41"/>
      <c r="C3" s="42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5"/>
    </row>
    <row r="4" spans="1:44" ht="13.5" customHeight="1" x14ac:dyDescent="0.2">
      <c r="A4" s="40"/>
      <c r="B4" s="41"/>
      <c r="C4" s="42"/>
      <c r="D4" s="41"/>
      <c r="E4" s="4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4"/>
      <c r="AR4" s="46"/>
    </row>
    <row r="5" spans="1:44" ht="12.75" customHeight="1" x14ac:dyDescent="0.2">
      <c r="A5" s="40"/>
      <c r="B5" s="41"/>
      <c r="C5" s="42"/>
      <c r="D5" s="41"/>
      <c r="E5" s="4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4"/>
      <c r="AR5" s="46"/>
    </row>
    <row r="6" spans="1:44" ht="12.75" customHeight="1" x14ac:dyDescent="0.2">
      <c r="A6" s="40"/>
      <c r="B6" s="41"/>
      <c r="C6" s="42"/>
      <c r="D6" s="41"/>
      <c r="E6" s="4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4"/>
      <c r="AR6" s="46"/>
    </row>
    <row r="7" spans="1:44" ht="12.75" customHeight="1" x14ac:dyDescent="0.2">
      <c r="A7" s="40"/>
      <c r="B7" s="41"/>
      <c r="C7" s="42"/>
      <c r="D7" s="41"/>
      <c r="E7" s="4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  <c r="AR7" s="46"/>
    </row>
    <row r="8" spans="1:44" ht="12.75" customHeight="1" x14ac:dyDescent="0.2">
      <c r="A8" s="40"/>
      <c r="B8" s="41"/>
      <c r="C8" s="42"/>
      <c r="D8" s="41"/>
      <c r="E8" s="4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  <c r="AR8" s="46"/>
    </row>
    <row r="9" spans="1:44" ht="12.75" customHeight="1" x14ac:dyDescent="0.2">
      <c r="A9" s="40"/>
      <c r="B9" s="41"/>
      <c r="C9" s="42"/>
      <c r="D9" s="41"/>
      <c r="E9" s="41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4"/>
      <c r="AR9" s="46"/>
    </row>
    <row r="10" spans="1:44" ht="12.75" customHeight="1" x14ac:dyDescent="0.2">
      <c r="A10" s="40"/>
      <c r="B10" s="41"/>
      <c r="C10" s="42"/>
      <c r="D10" s="41"/>
      <c r="E10" s="41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4"/>
      <c r="AR10" s="46"/>
    </row>
    <row r="11" spans="1:44" ht="12.75" customHeight="1" x14ac:dyDescent="0.2">
      <c r="A11" s="40"/>
      <c r="B11" s="41"/>
      <c r="C11" s="42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4"/>
      <c r="AR11" s="46"/>
    </row>
    <row r="12" spans="1:44" ht="12.75" customHeight="1" x14ac:dyDescent="0.2">
      <c r="A12" s="40"/>
      <c r="B12" s="41"/>
      <c r="C12" s="42"/>
      <c r="D12" s="41"/>
      <c r="E12" s="41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  <c r="AR12" s="46"/>
    </row>
    <row r="13" spans="1:44" ht="12.75" customHeight="1" x14ac:dyDescent="0.2">
      <c r="A13" s="40"/>
      <c r="B13" s="41"/>
      <c r="C13" s="42"/>
      <c r="D13" s="41"/>
      <c r="E13" s="41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6"/>
    </row>
    <row r="14" spans="1:44" ht="12.75" customHeight="1" x14ac:dyDescent="0.2">
      <c r="A14" s="40"/>
      <c r="B14" s="41"/>
      <c r="C14" s="42"/>
      <c r="D14" s="41"/>
      <c r="E14" s="41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46"/>
    </row>
    <row r="15" spans="1:44" ht="12.75" customHeight="1" x14ac:dyDescent="0.2">
      <c r="A15" s="40"/>
      <c r="B15" s="41"/>
      <c r="C15" s="42"/>
      <c r="D15" s="41"/>
      <c r="E15" s="41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6"/>
    </row>
    <row r="16" spans="1:44" ht="12.75" customHeight="1" x14ac:dyDescent="0.2">
      <c r="A16" s="40"/>
      <c r="B16" s="41"/>
      <c r="C16" s="42"/>
      <c r="D16" s="41"/>
      <c r="E16" s="41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46"/>
    </row>
    <row r="17" spans="1:44" ht="12.75" customHeight="1" x14ac:dyDescent="0.2">
      <c r="A17" s="40"/>
      <c r="B17" s="41"/>
      <c r="C17" s="42"/>
      <c r="D17" s="41"/>
      <c r="E17" s="41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46"/>
    </row>
    <row r="18" spans="1:44" ht="12.75" customHeight="1" x14ac:dyDescent="0.2">
      <c r="A18" s="40"/>
      <c r="B18" s="41"/>
      <c r="C18" s="42"/>
      <c r="D18" s="41"/>
      <c r="E18" s="41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46"/>
    </row>
    <row r="19" spans="1:44" ht="12.75" customHeight="1" x14ac:dyDescent="0.2">
      <c r="A19" s="40"/>
      <c r="B19" s="41"/>
      <c r="C19" s="42"/>
      <c r="D19" s="41"/>
      <c r="E19" s="41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6"/>
    </row>
    <row r="20" spans="1:44" x14ac:dyDescent="0.2">
      <c r="A20" s="40"/>
      <c r="B20" s="41"/>
      <c r="C20" s="42"/>
      <c r="D20" s="41"/>
      <c r="E20" s="41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4"/>
      <c r="AR20" s="46"/>
    </row>
    <row r="21" spans="1:44" x14ac:dyDescent="0.2">
      <c r="A21" s="40"/>
      <c r="B21" s="41"/>
      <c r="C21" s="42"/>
      <c r="D21" s="41"/>
      <c r="E21" s="4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4"/>
      <c r="AR21" s="46"/>
    </row>
    <row r="22" spans="1:44" x14ac:dyDescent="0.2">
      <c r="A22" s="40"/>
      <c r="B22" s="41"/>
      <c r="C22" s="42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4"/>
      <c r="AR22" s="46"/>
    </row>
    <row r="23" spans="1:44" x14ac:dyDescent="0.2">
      <c r="A23" s="40"/>
      <c r="B23" s="41"/>
      <c r="C23" s="42"/>
      <c r="D23" s="41"/>
      <c r="E23" s="41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6"/>
    </row>
    <row r="24" spans="1:44" x14ac:dyDescent="0.2">
      <c r="A24" s="40"/>
      <c r="B24" s="41"/>
      <c r="C24" s="42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6"/>
    </row>
    <row r="25" spans="1:44" x14ac:dyDescent="0.2">
      <c r="A25" s="40"/>
      <c r="B25" s="41"/>
      <c r="C25" s="42"/>
      <c r="D25" s="41"/>
      <c r="E25" s="41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6"/>
    </row>
    <row r="26" spans="1:44" x14ac:dyDescent="0.2">
      <c r="A26" s="40"/>
      <c r="B26" s="41"/>
      <c r="C26" s="42"/>
      <c r="D26" s="41"/>
      <c r="E26" s="41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46"/>
    </row>
    <row r="27" spans="1:44" x14ac:dyDescent="0.2">
      <c r="A27" s="40"/>
      <c r="B27" s="41"/>
      <c r="C27" s="42"/>
      <c r="D27" s="41"/>
      <c r="E27" s="41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4"/>
      <c r="AR27" s="46"/>
    </row>
    <row r="28" spans="1:44" x14ac:dyDescent="0.2">
      <c r="A28" s="40"/>
      <c r="B28" s="41"/>
      <c r="C28" s="42"/>
      <c r="D28" s="41"/>
      <c r="E28" s="41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  <c r="AR28" s="46"/>
    </row>
    <row r="29" spans="1:44" x14ac:dyDescent="0.2">
      <c r="A29" s="40"/>
      <c r="B29" s="41"/>
      <c r="C29" s="42"/>
      <c r="D29" s="41"/>
      <c r="E29" s="41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6"/>
    </row>
    <row r="30" spans="1:44" x14ac:dyDescent="0.2">
      <c r="A30" s="40"/>
      <c r="B30" s="41"/>
      <c r="C30" s="42"/>
      <c r="D30" s="41"/>
      <c r="E30" s="4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6"/>
    </row>
    <row r="31" spans="1:44" x14ac:dyDescent="0.2">
      <c r="A31" s="40"/>
      <c r="B31" s="41"/>
      <c r="C31" s="42"/>
      <c r="D31" s="41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6"/>
    </row>
    <row r="32" spans="1:44" x14ac:dyDescent="0.2">
      <c r="A32" s="40"/>
      <c r="B32" s="41"/>
      <c r="C32" s="42"/>
      <c r="D32" s="41"/>
      <c r="E32" s="41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6"/>
    </row>
    <row r="33" spans="1:44" x14ac:dyDescent="0.2">
      <c r="A33" s="40"/>
      <c r="B33" s="41"/>
      <c r="C33" s="42"/>
      <c r="D33" s="41"/>
      <c r="E33" s="41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46"/>
    </row>
    <row r="34" spans="1:44" x14ac:dyDescent="0.2">
      <c r="A34" s="40"/>
      <c r="B34" s="41"/>
      <c r="C34" s="42"/>
      <c r="D34" s="41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46"/>
    </row>
    <row r="35" spans="1:44" x14ac:dyDescent="0.2">
      <c r="A35" s="40"/>
      <c r="B35" s="41"/>
      <c r="C35" s="42"/>
      <c r="D35" s="41"/>
      <c r="E35" s="41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46"/>
    </row>
    <row r="36" spans="1:44" x14ac:dyDescent="0.2">
      <c r="A36" s="40"/>
      <c r="B36" s="41"/>
      <c r="C36" s="42"/>
      <c r="D36" s="41"/>
      <c r="E36" s="41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6"/>
    </row>
    <row r="37" spans="1:44" x14ac:dyDescent="0.2">
      <c r="A37" s="40"/>
      <c r="B37" s="41"/>
      <c r="C37" s="42"/>
      <c r="D37" s="41"/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6"/>
    </row>
    <row r="38" spans="1:44" x14ac:dyDescent="0.2">
      <c r="A38" s="40"/>
      <c r="B38" s="41"/>
      <c r="C38" s="42"/>
      <c r="D38" s="41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  <c r="AR38" s="46"/>
    </row>
    <row r="39" spans="1:44" x14ac:dyDescent="0.2">
      <c r="A39" s="40"/>
      <c r="B39" s="41"/>
      <c r="C39" s="42"/>
      <c r="D39" s="41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4"/>
      <c r="AR39" s="46"/>
    </row>
    <row r="40" spans="1:44" x14ac:dyDescent="0.2">
      <c r="A40" s="40"/>
      <c r="B40" s="41"/>
      <c r="C40" s="42"/>
      <c r="D40" s="41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  <c r="AR40" s="46"/>
    </row>
    <row r="41" spans="1:44" x14ac:dyDescent="0.2">
      <c r="A41" s="40"/>
      <c r="B41" s="41"/>
      <c r="C41" s="42"/>
      <c r="D41" s="41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4"/>
      <c r="AR41" s="46"/>
    </row>
    <row r="42" spans="1:44" x14ac:dyDescent="0.2">
      <c r="A42" s="40"/>
      <c r="B42" s="41"/>
      <c r="C42" s="42"/>
      <c r="D42" s="41"/>
      <c r="E42" s="41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6"/>
    </row>
    <row r="43" spans="1:44" x14ac:dyDescent="0.2">
      <c r="A43" s="40"/>
      <c r="B43" s="41"/>
      <c r="C43" s="42"/>
      <c r="D43" s="41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4"/>
      <c r="AR43" s="46"/>
    </row>
    <row r="44" spans="1:44" x14ac:dyDescent="0.2">
      <c r="A44" s="40"/>
      <c r="B44" s="41"/>
      <c r="C44" s="42"/>
      <c r="D44" s="41"/>
      <c r="E44" s="41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4"/>
      <c r="AR44" s="46"/>
    </row>
    <row r="45" spans="1:44" x14ac:dyDescent="0.2">
      <c r="A45" s="40"/>
      <c r="B45" s="41"/>
      <c r="C45" s="42"/>
      <c r="D45" s="41"/>
      <c r="E45" s="41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6"/>
    </row>
    <row r="46" spans="1:44" x14ac:dyDescent="0.2">
      <c r="A46" s="40"/>
      <c r="B46" s="41"/>
      <c r="C46" s="42"/>
      <c r="D46" s="41"/>
      <c r="E46" s="41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46"/>
    </row>
    <row r="47" spans="1:44" x14ac:dyDescent="0.2">
      <c r="A47" s="40"/>
      <c r="B47" s="41"/>
      <c r="C47" s="42"/>
      <c r="D47" s="41"/>
      <c r="E47" s="41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  <c r="AR47" s="46"/>
    </row>
    <row r="48" spans="1:44" x14ac:dyDescent="0.2">
      <c r="A48" s="40"/>
      <c r="B48" s="41"/>
      <c r="C48" s="42"/>
      <c r="D48" s="41"/>
      <c r="E48" s="41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6"/>
    </row>
    <row r="49" spans="1:44" x14ac:dyDescent="0.2">
      <c r="A49" s="40"/>
      <c r="B49" s="41"/>
      <c r="C49" s="42"/>
      <c r="D49" s="41"/>
      <c r="E49" s="41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6"/>
    </row>
    <row r="50" spans="1:44" x14ac:dyDescent="0.2">
      <c r="A50" s="40"/>
      <c r="B50" s="41"/>
      <c r="C50" s="42"/>
      <c r="D50" s="41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6"/>
    </row>
    <row r="51" spans="1:44" x14ac:dyDescent="0.2">
      <c r="A51" s="40"/>
      <c r="B51" s="41"/>
      <c r="C51" s="42"/>
      <c r="D51" s="41"/>
      <c r="E51" s="41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6"/>
    </row>
    <row r="52" spans="1:44" x14ac:dyDescent="0.2">
      <c r="A52" s="40"/>
      <c r="B52" s="41"/>
      <c r="C52" s="42"/>
      <c r="D52" s="41"/>
      <c r="E52" s="41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6"/>
    </row>
    <row r="53" spans="1:44" x14ac:dyDescent="0.2">
      <c r="A53" s="40"/>
      <c r="B53" s="41"/>
      <c r="C53" s="42"/>
      <c r="D53" s="41"/>
      <c r="E53" s="41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6"/>
    </row>
    <row r="54" spans="1:44" x14ac:dyDescent="0.2">
      <c r="A54" s="40"/>
      <c r="B54" s="41"/>
      <c r="C54" s="42"/>
      <c r="D54" s="41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6"/>
    </row>
    <row r="55" spans="1:44" x14ac:dyDescent="0.2">
      <c r="A55" s="40"/>
      <c r="B55" s="41"/>
      <c r="C55" s="42"/>
      <c r="D55" s="41"/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46"/>
    </row>
    <row r="56" spans="1:44" x14ac:dyDescent="0.2">
      <c r="A56" s="40"/>
      <c r="B56" s="41"/>
      <c r="C56" s="42"/>
      <c r="D56" s="41"/>
      <c r="E56" s="41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6"/>
    </row>
    <row r="57" spans="1:44" x14ac:dyDescent="0.2">
      <c r="A57" s="40"/>
      <c r="B57" s="41"/>
      <c r="C57" s="42"/>
      <c r="D57" s="41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46"/>
    </row>
    <row r="58" spans="1:44" x14ac:dyDescent="0.2">
      <c r="A58" s="40"/>
      <c r="B58" s="41"/>
      <c r="C58" s="42"/>
      <c r="D58" s="41"/>
      <c r="E58" s="41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6"/>
    </row>
    <row r="59" spans="1:44" x14ac:dyDescent="0.2">
      <c r="A59" s="40"/>
      <c r="B59" s="41"/>
      <c r="C59" s="42"/>
      <c r="D59" s="41"/>
      <c r="E59" s="41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6"/>
    </row>
    <row r="60" spans="1:44" x14ac:dyDescent="0.2">
      <c r="A60" s="40"/>
      <c r="B60" s="41"/>
      <c r="C60" s="42"/>
      <c r="D60" s="41"/>
      <c r="E60" s="41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6"/>
    </row>
    <row r="61" spans="1:44" x14ac:dyDescent="0.2">
      <c r="A61" s="40"/>
      <c r="B61" s="41"/>
      <c r="C61" s="42"/>
      <c r="D61" s="41"/>
      <c r="E61" s="41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6"/>
    </row>
    <row r="62" spans="1:44" x14ac:dyDescent="0.2">
      <c r="A62" s="40"/>
      <c r="B62" s="41"/>
      <c r="C62" s="42"/>
      <c r="D62" s="41"/>
      <c r="E62" s="41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  <c r="AR62" s="46"/>
    </row>
    <row r="63" spans="1:44" x14ac:dyDescent="0.2">
      <c r="A63" s="40"/>
      <c r="B63" s="41"/>
      <c r="C63" s="42"/>
      <c r="D63" s="41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  <c r="AR63" s="46"/>
    </row>
    <row r="64" spans="1:44" x14ac:dyDescent="0.2">
      <c r="A64" s="40"/>
      <c r="B64" s="41"/>
      <c r="C64" s="42"/>
      <c r="D64" s="41"/>
      <c r="E64" s="41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46"/>
    </row>
    <row r="65" spans="1:44" x14ac:dyDescent="0.2">
      <c r="A65" s="40"/>
      <c r="B65" s="41"/>
      <c r="C65" s="42"/>
      <c r="D65" s="41"/>
      <c r="E65" s="41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4"/>
      <c r="AR65" s="46"/>
    </row>
    <row r="66" spans="1:44" x14ac:dyDescent="0.2">
      <c r="A66" s="40"/>
      <c r="B66" s="41"/>
      <c r="C66" s="42"/>
      <c r="D66" s="41"/>
      <c r="E66" s="41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4"/>
      <c r="AR66" s="46"/>
    </row>
    <row r="67" spans="1:44" x14ac:dyDescent="0.2">
      <c r="A67" s="40"/>
      <c r="B67" s="41"/>
      <c r="C67" s="42"/>
      <c r="D67" s="41"/>
      <c r="E67" s="41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4"/>
      <c r="AR67" s="46"/>
    </row>
    <row r="68" spans="1:44" x14ac:dyDescent="0.2">
      <c r="A68" s="40"/>
      <c r="B68" s="41"/>
      <c r="C68" s="42"/>
      <c r="D68" s="41"/>
      <c r="E68" s="41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  <c r="AR68" s="46"/>
    </row>
    <row r="69" spans="1:44" x14ac:dyDescent="0.2">
      <c r="A69" s="40"/>
      <c r="B69" s="41"/>
      <c r="C69" s="42"/>
      <c r="D69" s="41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4"/>
      <c r="AR69" s="46"/>
    </row>
    <row r="70" spans="1:44" x14ac:dyDescent="0.2">
      <c r="A70" s="40"/>
      <c r="B70" s="41"/>
      <c r="C70" s="42"/>
      <c r="D70" s="41"/>
      <c r="E70" s="41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  <c r="AR70" s="46"/>
    </row>
    <row r="71" spans="1:44" x14ac:dyDescent="0.2">
      <c r="A71" s="40"/>
      <c r="B71" s="41"/>
      <c r="C71" s="42"/>
      <c r="D71" s="41"/>
      <c r="E71" s="41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  <c r="AR71" s="46"/>
    </row>
    <row r="72" spans="1:44" x14ac:dyDescent="0.2">
      <c r="A72" s="40"/>
      <c r="B72" s="41"/>
      <c r="C72" s="42"/>
      <c r="D72" s="41"/>
      <c r="E72" s="41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4"/>
      <c r="AR72" s="46"/>
    </row>
    <row r="73" spans="1:44" x14ac:dyDescent="0.2">
      <c r="A73" s="40"/>
      <c r="B73" s="41"/>
      <c r="C73" s="42"/>
      <c r="D73" s="41"/>
      <c r="E73" s="4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4"/>
      <c r="AR73" s="46"/>
    </row>
    <row r="74" spans="1:44" x14ac:dyDescent="0.2">
      <c r="A74" s="40"/>
      <c r="B74" s="41"/>
      <c r="C74" s="42"/>
      <c r="D74" s="41"/>
      <c r="E74" s="41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4"/>
      <c r="AR74" s="46"/>
    </row>
    <row r="75" spans="1:44" x14ac:dyDescent="0.2">
      <c r="A75" s="40"/>
      <c r="B75" s="41"/>
      <c r="C75" s="42"/>
      <c r="D75" s="41"/>
      <c r="E75" s="41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4"/>
      <c r="AR75" s="46"/>
    </row>
    <row r="76" spans="1:44" x14ac:dyDescent="0.2">
      <c r="A76" s="40"/>
      <c r="B76" s="41"/>
      <c r="C76" s="42"/>
      <c r="D76" s="41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4"/>
      <c r="AR76" s="46"/>
    </row>
    <row r="77" spans="1:44" x14ac:dyDescent="0.2">
      <c r="A77" s="40"/>
      <c r="B77" s="41"/>
      <c r="C77" s="42"/>
      <c r="D77" s="41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4"/>
      <c r="AR77" s="46"/>
    </row>
    <row r="78" spans="1:44" x14ac:dyDescent="0.2">
      <c r="A78" s="40"/>
      <c r="B78" s="41"/>
      <c r="C78" s="42"/>
      <c r="D78" s="41"/>
      <c r="E78" s="41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4"/>
      <c r="AR78" s="46"/>
    </row>
    <row r="79" spans="1:44" x14ac:dyDescent="0.2">
      <c r="A79" s="40"/>
      <c r="B79" s="41"/>
      <c r="C79" s="42"/>
      <c r="D79" s="41"/>
      <c r="E79" s="41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4"/>
      <c r="AR79" s="46"/>
    </row>
    <row r="80" spans="1:44" x14ac:dyDescent="0.2">
      <c r="A80" s="40"/>
      <c r="B80" s="41"/>
      <c r="C80" s="42"/>
      <c r="D80" s="41"/>
      <c r="E80" s="41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4"/>
      <c r="AR80" s="46"/>
    </row>
    <row r="81" spans="1:44" x14ac:dyDescent="0.2">
      <c r="A81" s="40"/>
      <c r="B81" s="41"/>
      <c r="C81" s="42"/>
      <c r="D81" s="41"/>
      <c r="E81" s="41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4"/>
      <c r="AR81" s="46"/>
    </row>
    <row r="82" spans="1:44" x14ac:dyDescent="0.2">
      <c r="A82" s="40"/>
      <c r="B82" s="41"/>
      <c r="C82" s="42"/>
      <c r="D82" s="41"/>
      <c r="E82" s="41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4"/>
      <c r="AR82" s="46"/>
    </row>
    <row r="83" spans="1:44" x14ac:dyDescent="0.2">
      <c r="A83" s="40"/>
      <c r="B83" s="41"/>
      <c r="C83" s="42"/>
      <c r="D83" s="41"/>
      <c r="E83" s="41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4"/>
      <c r="AR83" s="46"/>
    </row>
    <row r="84" spans="1:44" x14ac:dyDescent="0.2">
      <c r="A84" s="40"/>
      <c r="B84" s="41"/>
      <c r="C84" s="42"/>
      <c r="D84" s="41"/>
      <c r="E84" s="41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4"/>
      <c r="AR84" s="46"/>
    </row>
    <row r="85" spans="1:44" x14ac:dyDescent="0.2">
      <c r="A85" s="40"/>
      <c r="B85" s="41"/>
      <c r="C85" s="42"/>
      <c r="D85" s="41"/>
      <c r="E85" s="4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4"/>
      <c r="AR85" s="46"/>
    </row>
    <row r="86" spans="1:44" x14ac:dyDescent="0.2">
      <c r="A86" s="40"/>
      <c r="B86" s="41"/>
      <c r="C86" s="42"/>
      <c r="D86" s="41"/>
      <c r="E86" s="4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4"/>
      <c r="AR86" s="46"/>
    </row>
    <row r="87" spans="1:44" x14ac:dyDescent="0.2">
      <c r="A87" s="40"/>
      <c r="B87" s="41"/>
      <c r="C87" s="42"/>
      <c r="D87" s="41"/>
      <c r="E87" s="41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4"/>
      <c r="AR87" s="46"/>
    </row>
    <row r="88" spans="1:44" x14ac:dyDescent="0.2">
      <c r="A88" s="40"/>
      <c r="B88" s="41"/>
      <c r="C88" s="42"/>
      <c r="D88" s="41"/>
      <c r="E88" s="41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46"/>
    </row>
    <row r="89" spans="1:44" x14ac:dyDescent="0.2">
      <c r="A89" s="40"/>
      <c r="B89" s="41"/>
      <c r="C89" s="42"/>
      <c r="D89" s="41"/>
      <c r="E89" s="41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46"/>
    </row>
    <row r="90" spans="1:44" x14ac:dyDescent="0.2">
      <c r="A90" s="40"/>
      <c r="B90" s="41"/>
      <c r="C90" s="42"/>
      <c r="D90" s="41"/>
      <c r="E90" s="41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4"/>
      <c r="AR90" s="46"/>
    </row>
    <row r="91" spans="1:44" x14ac:dyDescent="0.2">
      <c r="A91" s="40"/>
      <c r="B91" s="41"/>
      <c r="C91" s="42"/>
      <c r="D91" s="41"/>
      <c r="E91" s="41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46"/>
    </row>
    <row r="92" spans="1:44" x14ac:dyDescent="0.2">
      <c r="A92" s="40"/>
      <c r="B92" s="41"/>
      <c r="C92" s="42"/>
      <c r="D92" s="41"/>
      <c r="E92" s="4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4"/>
      <c r="AR92" s="46"/>
    </row>
    <row r="93" spans="1:44" x14ac:dyDescent="0.2">
      <c r="A93" s="40"/>
      <c r="B93" s="41"/>
      <c r="C93" s="42"/>
      <c r="D93" s="41"/>
      <c r="E93" s="4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  <c r="AR93" s="46"/>
    </row>
    <row r="94" spans="1:44" x14ac:dyDescent="0.2">
      <c r="A94" s="40"/>
      <c r="B94" s="41"/>
      <c r="C94" s="42"/>
      <c r="D94" s="41"/>
      <c r="E94" s="41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4"/>
      <c r="AR94" s="46"/>
    </row>
    <row r="95" spans="1:44" x14ac:dyDescent="0.2">
      <c r="A95" s="40"/>
      <c r="B95" s="41"/>
      <c r="C95" s="42"/>
      <c r="D95" s="41"/>
      <c r="E95" s="41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4"/>
      <c r="AR95" s="46"/>
    </row>
    <row r="96" spans="1:44" x14ac:dyDescent="0.2">
      <c r="A96" s="40"/>
      <c r="B96" s="41"/>
      <c r="C96" s="42"/>
      <c r="D96" s="41"/>
      <c r="E96" s="41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4"/>
      <c r="AR96" s="46"/>
    </row>
    <row r="97" spans="1:44" x14ac:dyDescent="0.2">
      <c r="A97" s="40"/>
      <c r="B97" s="41"/>
      <c r="C97" s="42"/>
      <c r="D97" s="41"/>
      <c r="E97" s="41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4"/>
      <c r="AR97" s="46"/>
    </row>
    <row r="98" spans="1:44" x14ac:dyDescent="0.2">
      <c r="A98" s="40"/>
      <c r="B98" s="41"/>
      <c r="C98" s="42"/>
      <c r="D98" s="41"/>
      <c r="E98" s="41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4"/>
      <c r="AR98" s="46"/>
    </row>
    <row r="99" spans="1:44" x14ac:dyDescent="0.2">
      <c r="A99" s="40"/>
      <c r="B99" s="41"/>
      <c r="C99" s="42"/>
      <c r="D99" s="41"/>
      <c r="E99" s="41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4"/>
      <c r="AR99" s="46"/>
    </row>
    <row r="100" spans="1:44" x14ac:dyDescent="0.2">
      <c r="A100" s="40"/>
      <c r="B100" s="41"/>
      <c r="C100" s="42"/>
      <c r="D100" s="41"/>
      <c r="E100" s="41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4"/>
      <c r="AR100" s="46"/>
    </row>
    <row r="101" spans="1:44" ht="13.5" thickBot="1" x14ac:dyDescent="0.25">
      <c r="A101" s="47"/>
      <c r="B101" s="48"/>
      <c r="C101" s="49"/>
      <c r="D101" s="48"/>
      <c r="E101" s="48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1"/>
      <c r="AR101" s="52"/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V66"/>
  <sheetViews>
    <sheetView topLeftCell="AL1" zoomScale="125" zoomScaleNormal="125" zoomScalePageLayoutView="125" workbookViewId="0">
      <selection activeCell="AT11" sqref="AT11"/>
    </sheetView>
  </sheetViews>
  <sheetFormatPr defaultColWidth="8.85546875" defaultRowHeight="12.75" x14ac:dyDescent="0.2"/>
  <cols>
    <col min="1" max="1" width="24.140625" bestFit="1" customWidth="1"/>
    <col min="2" max="2" width="18.42578125" bestFit="1" customWidth="1"/>
    <col min="3" max="3" width="33.42578125" bestFit="1" customWidth="1"/>
    <col min="4" max="4" width="22.7109375" bestFit="1" customWidth="1"/>
    <col min="5" max="5" width="17" bestFit="1" customWidth="1"/>
    <col min="6" max="6" width="26.42578125" bestFit="1" customWidth="1"/>
    <col min="7" max="7" width="29.140625" bestFit="1" customWidth="1"/>
    <col min="8" max="8" width="27.28515625" bestFit="1" customWidth="1"/>
    <col min="9" max="9" width="26.85546875" bestFit="1" customWidth="1"/>
    <col min="10" max="10" width="38.42578125" bestFit="1" customWidth="1"/>
    <col min="11" max="11" width="42.85546875" bestFit="1" customWidth="1"/>
    <col min="12" max="12" width="26.140625" bestFit="1" customWidth="1"/>
    <col min="13" max="13" width="19" bestFit="1" customWidth="1"/>
    <col min="14" max="14" width="21.42578125" bestFit="1" customWidth="1"/>
    <col min="15" max="15" width="32" bestFit="1" customWidth="1"/>
    <col min="16" max="16" width="19.28515625" bestFit="1" customWidth="1"/>
    <col min="17" max="17" width="41.28515625" customWidth="1"/>
    <col min="18" max="18" width="41.7109375" bestFit="1" customWidth="1"/>
    <col min="19" max="19" width="38" bestFit="1" customWidth="1"/>
    <col min="20" max="20" width="44.42578125" bestFit="1" customWidth="1"/>
    <col min="21" max="21" width="44.42578125" customWidth="1"/>
    <col min="22" max="22" width="34.28515625" bestFit="1" customWidth="1"/>
    <col min="23" max="23" width="32.28515625" bestFit="1" customWidth="1"/>
    <col min="24" max="24" width="32.28515625" customWidth="1"/>
    <col min="25" max="25" width="29.140625" bestFit="1" customWidth="1"/>
    <col min="26" max="26" width="46.7109375" customWidth="1"/>
    <col min="27" max="27" width="13.42578125" bestFit="1" customWidth="1"/>
    <col min="28" max="28" width="34.140625" bestFit="1" customWidth="1"/>
    <col min="29" max="29" width="39" bestFit="1" customWidth="1"/>
    <col min="30" max="30" width="31.140625" bestFit="1" customWidth="1"/>
    <col min="31" max="31" width="27.7109375" bestFit="1" customWidth="1"/>
    <col min="32" max="32" width="28" bestFit="1" customWidth="1"/>
    <col min="33" max="33" width="31.85546875" bestFit="1" customWidth="1"/>
    <col min="34" max="34" width="21.28515625" bestFit="1" customWidth="1"/>
    <col min="35" max="35" width="20.7109375" bestFit="1" customWidth="1"/>
    <col min="36" max="36" width="17.28515625" bestFit="1" customWidth="1"/>
    <col min="37" max="37" width="12.28515625" bestFit="1" customWidth="1"/>
    <col min="38" max="38" width="32.42578125" bestFit="1" customWidth="1"/>
    <col min="39" max="39" width="27.28515625" bestFit="1" customWidth="1"/>
    <col min="40" max="40" width="27.7109375" bestFit="1" customWidth="1"/>
    <col min="41" max="41" width="12.7109375" bestFit="1" customWidth="1"/>
    <col min="42" max="42" width="29.85546875" bestFit="1" customWidth="1"/>
    <col min="43" max="43" width="32.7109375" bestFit="1" customWidth="1"/>
    <col min="44" max="44" width="18.42578125" bestFit="1" customWidth="1"/>
    <col min="45" max="45" width="25.7109375" bestFit="1" customWidth="1"/>
    <col min="46" max="46" width="29.42578125" bestFit="1" customWidth="1"/>
    <col min="47" max="48" width="38.42578125" bestFit="1" customWidth="1"/>
    <col min="64" max="65" width="38.28515625" bestFit="1" customWidth="1"/>
  </cols>
  <sheetData>
    <row r="1" spans="1:48" s="4" customFormat="1" x14ac:dyDescent="0.2">
      <c r="A1" s="1" t="s">
        <v>0</v>
      </c>
      <c r="B1" s="1" t="s">
        <v>436</v>
      </c>
      <c r="C1" s="1" t="s">
        <v>413</v>
      </c>
      <c r="D1" s="1" t="s">
        <v>1</v>
      </c>
      <c r="E1" s="1" t="s">
        <v>2</v>
      </c>
      <c r="F1" s="1" t="s">
        <v>443</v>
      </c>
      <c r="G1" s="1" t="s">
        <v>3</v>
      </c>
      <c r="H1" s="1" t="s">
        <v>4</v>
      </c>
      <c r="I1" s="1" t="s">
        <v>602</v>
      </c>
      <c r="J1" s="1" t="s">
        <v>5</v>
      </c>
      <c r="K1" s="1" t="s">
        <v>417</v>
      </c>
      <c r="L1" s="1" t="s">
        <v>6</v>
      </c>
      <c r="M1" s="1" t="s">
        <v>7</v>
      </c>
      <c r="N1" s="1" t="s">
        <v>8</v>
      </c>
      <c r="O1" s="1" t="s">
        <v>9</v>
      </c>
      <c r="P1" s="4" t="s">
        <v>422</v>
      </c>
      <c r="Q1" s="4" t="s">
        <v>528</v>
      </c>
      <c r="R1" s="1" t="s">
        <v>10</v>
      </c>
      <c r="S1" s="1" t="s">
        <v>11</v>
      </c>
      <c r="T1" s="1" t="s">
        <v>12</v>
      </c>
      <c r="U1" s="1" t="s">
        <v>586</v>
      </c>
      <c r="V1" s="1" t="s">
        <v>13</v>
      </c>
      <c r="W1" s="1" t="s">
        <v>362</v>
      </c>
      <c r="X1" s="1" t="s">
        <v>466</v>
      </c>
      <c r="Y1" s="1" t="s">
        <v>590</v>
      </c>
      <c r="Z1" s="1" t="s">
        <v>477</v>
      </c>
      <c r="AA1" s="1" t="s">
        <v>444</v>
      </c>
      <c r="AB1" s="1" t="s">
        <v>14</v>
      </c>
      <c r="AC1" s="1" t="s">
        <v>15</v>
      </c>
      <c r="AD1" s="1" t="s">
        <v>16</v>
      </c>
      <c r="AE1" s="1" t="s">
        <v>396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445</v>
      </c>
      <c r="AK1" s="1" t="s">
        <v>400</v>
      </c>
      <c r="AL1" s="1" t="s">
        <v>21</v>
      </c>
      <c r="AM1" s="1" t="s">
        <v>345</v>
      </c>
      <c r="AN1" s="1" t="s">
        <v>363</v>
      </c>
      <c r="AO1" s="1" t="s">
        <v>346</v>
      </c>
      <c r="AP1" s="1" t="s">
        <v>453</v>
      </c>
      <c r="AQ1" s="1" t="s">
        <v>24</v>
      </c>
      <c r="AR1" s="1" t="s">
        <v>25</v>
      </c>
      <c r="AS1" s="1" t="s">
        <v>421</v>
      </c>
      <c r="AT1" s="1" t="s">
        <v>26</v>
      </c>
      <c r="AU1" s="4" t="s">
        <v>460</v>
      </c>
      <c r="AV1" s="4" t="s">
        <v>461</v>
      </c>
    </row>
    <row r="2" spans="1:48" ht="15" x14ac:dyDescent="0.25">
      <c r="A2" s="2" t="s">
        <v>202</v>
      </c>
      <c r="B2" s="6" t="s">
        <v>437</v>
      </c>
      <c r="C2" s="8" t="s">
        <v>414</v>
      </c>
      <c r="D2" s="9" t="s">
        <v>419</v>
      </c>
      <c r="E2" s="2" t="s">
        <v>2</v>
      </c>
      <c r="F2" s="2" t="s">
        <v>28</v>
      </c>
      <c r="G2" s="2" t="s">
        <v>52</v>
      </c>
      <c r="H2" s="2" t="s">
        <v>29</v>
      </c>
      <c r="I2" s="2" t="s">
        <v>30</v>
      </c>
      <c r="J2" s="2" t="s">
        <v>347</v>
      </c>
      <c r="K2" s="2" t="s">
        <v>364</v>
      </c>
      <c r="L2" s="2" t="s">
        <v>462</v>
      </c>
      <c r="M2" s="2" t="s">
        <v>31</v>
      </c>
      <c r="N2" s="2" t="s">
        <v>57</v>
      </c>
      <c r="O2" s="2" t="s">
        <v>33</v>
      </c>
      <c r="P2" s="6" t="s">
        <v>424</v>
      </c>
      <c r="Q2" s="6" t="s">
        <v>538</v>
      </c>
      <c r="R2" s="2" t="s">
        <v>34</v>
      </c>
      <c r="S2" s="2" t="s">
        <v>35</v>
      </c>
      <c r="T2" s="2" t="s">
        <v>36</v>
      </c>
      <c r="U2" s="6" t="s">
        <v>582</v>
      </c>
      <c r="V2" s="2" t="s">
        <v>37</v>
      </c>
      <c r="W2" s="6" t="s">
        <v>518</v>
      </c>
      <c r="X2" s="2" t="s">
        <v>467</v>
      </c>
      <c r="Y2" s="2" t="s">
        <v>38</v>
      </c>
      <c r="Z2" s="6" t="s">
        <v>478</v>
      </c>
      <c r="AA2" s="10" t="s">
        <v>451</v>
      </c>
      <c r="AB2" s="2" t="s">
        <v>350</v>
      </c>
      <c r="AC2" s="2" t="s">
        <v>40</v>
      </c>
      <c r="AD2" s="2" t="s">
        <v>41</v>
      </c>
      <c r="AE2" s="2" t="s">
        <v>67</v>
      </c>
      <c r="AF2" s="2" t="s">
        <v>397</v>
      </c>
      <c r="AG2" s="2" t="s">
        <v>42</v>
      </c>
      <c r="AH2" s="2" t="s">
        <v>43</v>
      </c>
      <c r="AI2" s="2" t="s">
        <v>44</v>
      </c>
      <c r="AJ2" s="6" t="s">
        <v>446</v>
      </c>
      <c r="AK2" s="2" t="s">
        <v>468</v>
      </c>
      <c r="AL2" s="2" t="s">
        <v>45</v>
      </c>
      <c r="AM2" s="2" t="s">
        <v>344</v>
      </c>
      <c r="AN2" s="2" t="s">
        <v>361</v>
      </c>
      <c r="AO2" s="9" t="s">
        <v>399</v>
      </c>
      <c r="AP2" s="2" t="s">
        <v>473</v>
      </c>
      <c r="AQ2" s="2" t="s">
        <v>47</v>
      </c>
      <c r="AR2" s="2" t="s">
        <v>48</v>
      </c>
      <c r="AS2" s="6" t="s">
        <v>442</v>
      </c>
      <c r="AT2" s="2" t="s">
        <v>366</v>
      </c>
      <c r="AU2" s="6"/>
    </row>
    <row r="3" spans="1:48" x14ac:dyDescent="0.2">
      <c r="A3" s="2" t="s">
        <v>216</v>
      </c>
      <c r="B3" s="6" t="s">
        <v>457</v>
      </c>
      <c r="C3" s="6" t="s">
        <v>438</v>
      </c>
      <c r="D3" s="6" t="s">
        <v>431</v>
      </c>
      <c r="F3" s="2" t="s">
        <v>402</v>
      </c>
      <c r="G3" s="2" t="s">
        <v>359</v>
      </c>
      <c r="H3" s="2" t="s">
        <v>53</v>
      </c>
      <c r="I3" s="2" t="s">
        <v>54</v>
      </c>
      <c r="J3" s="2" t="s">
        <v>55</v>
      </c>
      <c r="K3" s="2" t="s">
        <v>351</v>
      </c>
      <c r="L3" s="2" t="s">
        <v>392</v>
      </c>
      <c r="M3" s="2" t="s">
        <v>56</v>
      </c>
      <c r="N3" s="2" t="s">
        <v>352</v>
      </c>
      <c r="O3" s="2" t="s">
        <v>58</v>
      </c>
      <c r="P3" s="6" t="s">
        <v>429</v>
      </c>
      <c r="Q3" s="6"/>
      <c r="R3" s="2" t="s">
        <v>59</v>
      </c>
      <c r="S3" s="2" t="s">
        <v>60</v>
      </c>
      <c r="T3" s="2" t="s">
        <v>61</v>
      </c>
      <c r="U3" s="6" t="s">
        <v>583</v>
      </c>
      <c r="V3" s="2" t="s">
        <v>62</v>
      </c>
      <c r="W3" s="2" t="s">
        <v>365</v>
      </c>
      <c r="Y3" s="2" t="s">
        <v>63</v>
      </c>
      <c r="Z3" s="6" t="s">
        <v>479</v>
      </c>
      <c r="AA3" s="10" t="s">
        <v>452</v>
      </c>
      <c r="AB3" s="2" t="s">
        <v>39</v>
      </c>
      <c r="AC3" s="2" t="s">
        <v>65</v>
      </c>
      <c r="AD3" s="2" t="s">
        <v>66</v>
      </c>
      <c r="AE3" s="2" t="s">
        <v>94</v>
      </c>
      <c r="AF3" s="2" t="s">
        <v>412</v>
      </c>
      <c r="AG3" s="2" t="s">
        <v>68</v>
      </c>
      <c r="AH3" s="2" t="s">
        <v>69</v>
      </c>
      <c r="AI3" s="2" t="s">
        <v>70</v>
      </c>
      <c r="AJ3" s="6" t="s">
        <v>447</v>
      </c>
      <c r="AK3" s="2" t="s">
        <v>469</v>
      </c>
      <c r="AL3" s="2" t="s">
        <v>71</v>
      </c>
      <c r="AM3" s="2" t="s">
        <v>407</v>
      </c>
      <c r="AN3" s="2" t="s">
        <v>46</v>
      </c>
      <c r="AO3" s="9" t="s">
        <v>400</v>
      </c>
      <c r="AP3" s="2" t="s">
        <v>23</v>
      </c>
      <c r="AQ3" s="2" t="s">
        <v>74</v>
      </c>
      <c r="AR3" s="2" t="s">
        <v>75</v>
      </c>
      <c r="AS3" s="6" t="s">
        <v>527</v>
      </c>
      <c r="AT3" s="2" t="s">
        <v>49</v>
      </c>
      <c r="AU3" s="6"/>
    </row>
    <row r="4" spans="1:48" ht="15" x14ac:dyDescent="0.25">
      <c r="A4" s="2" t="s">
        <v>231</v>
      </c>
      <c r="B4" s="6" t="s">
        <v>458</v>
      </c>
      <c r="C4" s="8" t="s">
        <v>439</v>
      </c>
      <c r="D4" s="6" t="s">
        <v>432</v>
      </c>
      <c r="F4" s="2" t="s">
        <v>51</v>
      </c>
      <c r="G4" s="2" t="s">
        <v>79</v>
      </c>
      <c r="H4" s="2" t="s">
        <v>80</v>
      </c>
      <c r="I4" s="2" t="s">
        <v>81</v>
      </c>
      <c r="J4" s="2" t="s">
        <v>82</v>
      </c>
      <c r="K4" s="6" t="s">
        <v>450</v>
      </c>
      <c r="L4" s="2" t="s">
        <v>393</v>
      </c>
      <c r="M4" s="2" t="s">
        <v>83</v>
      </c>
      <c r="N4" s="2" t="s">
        <v>32</v>
      </c>
      <c r="O4" s="2" t="s">
        <v>85</v>
      </c>
      <c r="P4" s="6" t="s">
        <v>423</v>
      </c>
      <c r="Q4" s="6"/>
      <c r="R4" s="2" t="s">
        <v>86</v>
      </c>
      <c r="S4" s="2" t="s">
        <v>87</v>
      </c>
      <c r="T4" s="2" t="s">
        <v>88</v>
      </c>
      <c r="U4" s="2"/>
      <c r="V4" s="2" t="s">
        <v>89</v>
      </c>
      <c r="W4" s="6" t="s">
        <v>519</v>
      </c>
      <c r="Y4" s="2" t="s">
        <v>90</v>
      </c>
      <c r="Z4" s="6" t="s">
        <v>480</v>
      </c>
      <c r="AA4" s="6"/>
      <c r="AB4" s="2" t="s">
        <v>64</v>
      </c>
      <c r="AC4" s="2" t="s">
        <v>92</v>
      </c>
      <c r="AD4" s="2" t="s">
        <v>93</v>
      </c>
      <c r="AE4" s="2" t="s">
        <v>160</v>
      </c>
      <c r="AF4" s="2" t="s">
        <v>398</v>
      </c>
      <c r="AG4" s="2" t="s">
        <v>119</v>
      </c>
      <c r="AH4" s="2" t="s">
        <v>96</v>
      </c>
      <c r="AI4" s="2" t="s">
        <v>163</v>
      </c>
      <c r="AJ4" s="6" t="s">
        <v>448</v>
      </c>
      <c r="AK4" s="2" t="s">
        <v>470</v>
      </c>
      <c r="AL4" s="6" t="s">
        <v>386</v>
      </c>
      <c r="AM4" s="2" t="s">
        <v>408</v>
      </c>
      <c r="AN4" s="2" t="s">
        <v>73</v>
      </c>
      <c r="AO4" s="9" t="s">
        <v>346</v>
      </c>
      <c r="AP4" s="2" t="s">
        <v>474</v>
      </c>
      <c r="AQ4" s="2" t="s">
        <v>101</v>
      </c>
      <c r="AR4" s="2" t="s">
        <v>102</v>
      </c>
      <c r="AS4" s="6" t="s">
        <v>526</v>
      </c>
      <c r="AT4" s="2" t="s">
        <v>76</v>
      </c>
      <c r="AU4" s="6"/>
    </row>
    <row r="5" spans="1:48" ht="15" x14ac:dyDescent="0.25">
      <c r="A5" s="2" t="s">
        <v>245</v>
      </c>
      <c r="B5" s="6" t="s">
        <v>459</v>
      </c>
      <c r="C5" s="8" t="s">
        <v>440</v>
      </c>
      <c r="D5" s="2" t="s">
        <v>418</v>
      </c>
      <c r="F5" s="2" t="s">
        <v>78</v>
      </c>
      <c r="G5" s="2" t="s">
        <v>106</v>
      </c>
      <c r="H5" s="2" t="s">
        <v>107</v>
      </c>
      <c r="I5" s="2" t="s">
        <v>108</v>
      </c>
      <c r="J5" s="2" t="s">
        <v>109</v>
      </c>
      <c r="L5" s="2" t="s">
        <v>388</v>
      </c>
      <c r="M5" s="2" t="s">
        <v>110</v>
      </c>
      <c r="N5" s="2" t="s">
        <v>401</v>
      </c>
      <c r="O5" s="6" t="s">
        <v>454</v>
      </c>
      <c r="P5" s="6" t="s">
        <v>428</v>
      </c>
      <c r="Q5" s="6"/>
      <c r="R5" s="2" t="s">
        <v>112</v>
      </c>
      <c r="S5" s="2" t="s">
        <v>113</v>
      </c>
      <c r="V5" s="2" t="s">
        <v>114</v>
      </c>
      <c r="Y5" s="2" t="s">
        <v>115</v>
      </c>
      <c r="Z5" s="6" t="s">
        <v>481</v>
      </c>
      <c r="AA5" s="6"/>
      <c r="AB5" s="2" t="s">
        <v>91</v>
      </c>
      <c r="AC5" s="2" t="s">
        <v>117</v>
      </c>
      <c r="AD5" s="2" t="s">
        <v>118</v>
      </c>
      <c r="AE5" s="2" t="s">
        <v>195</v>
      </c>
      <c r="AG5" s="2" t="s">
        <v>95</v>
      </c>
      <c r="AH5" s="2" t="s">
        <v>120</v>
      </c>
      <c r="AI5" s="2" t="s">
        <v>97</v>
      </c>
      <c r="AJ5" s="6" t="s">
        <v>449</v>
      </c>
      <c r="AK5" s="2" t="s">
        <v>471</v>
      </c>
      <c r="AL5" s="2" t="s">
        <v>98</v>
      </c>
      <c r="AM5" s="2" t="s">
        <v>409</v>
      </c>
      <c r="AN5" s="2" t="s">
        <v>100</v>
      </c>
      <c r="AQ5" s="2" t="s">
        <v>125</v>
      </c>
      <c r="AR5" s="2" t="s">
        <v>126</v>
      </c>
      <c r="AT5" s="2" t="s">
        <v>103</v>
      </c>
      <c r="AU5" s="6"/>
    </row>
    <row r="6" spans="1:48" ht="15" x14ac:dyDescent="0.25">
      <c r="A6" s="2" t="s">
        <v>257</v>
      </c>
      <c r="B6" s="2"/>
      <c r="C6" s="8" t="s">
        <v>441</v>
      </c>
      <c r="F6" s="2" t="s">
        <v>105</v>
      </c>
      <c r="G6" s="9" t="s">
        <v>411</v>
      </c>
      <c r="H6" s="2" t="s">
        <v>131</v>
      </c>
      <c r="I6" s="2" t="s">
        <v>132</v>
      </c>
      <c r="J6" s="2" t="s">
        <v>133</v>
      </c>
      <c r="L6" s="2" t="s">
        <v>389</v>
      </c>
      <c r="M6" s="2" t="s">
        <v>7</v>
      </c>
      <c r="N6" s="2" t="s">
        <v>353</v>
      </c>
      <c r="O6" s="2" t="s">
        <v>387</v>
      </c>
      <c r="P6" s="6" t="s">
        <v>430</v>
      </c>
      <c r="Q6" s="6"/>
      <c r="R6" s="2" t="s">
        <v>135</v>
      </c>
      <c r="S6" s="2" t="s">
        <v>136</v>
      </c>
      <c r="V6" s="2" t="s">
        <v>137</v>
      </c>
      <c r="Y6" s="2" t="s">
        <v>138</v>
      </c>
      <c r="Z6" s="6" t="s">
        <v>591</v>
      </c>
      <c r="AA6" s="6"/>
      <c r="AB6" s="2" t="s">
        <v>116</v>
      </c>
      <c r="AC6" s="2" t="s">
        <v>140</v>
      </c>
      <c r="AE6" s="2" t="s">
        <v>210</v>
      </c>
      <c r="AG6" s="2" t="s">
        <v>141</v>
      </c>
      <c r="AH6" s="2" t="s">
        <v>142</v>
      </c>
      <c r="AI6" s="2" t="s">
        <v>121</v>
      </c>
      <c r="AJ6" s="2"/>
      <c r="AK6" s="2" t="s">
        <v>472</v>
      </c>
      <c r="AL6" s="2" t="s">
        <v>122</v>
      </c>
      <c r="AM6" s="2" t="s">
        <v>22</v>
      </c>
      <c r="AN6" s="2" t="s">
        <v>124</v>
      </c>
      <c r="AR6" s="2" t="s">
        <v>146</v>
      </c>
      <c r="AT6" s="2" t="s">
        <v>127</v>
      </c>
      <c r="AU6" s="6"/>
    </row>
    <row r="7" spans="1:48" x14ac:dyDescent="0.2">
      <c r="A7" s="2" t="s">
        <v>27</v>
      </c>
      <c r="B7" s="2"/>
      <c r="C7" s="2"/>
      <c r="F7" s="2" t="s">
        <v>129</v>
      </c>
      <c r="G7" s="2" t="s">
        <v>130</v>
      </c>
      <c r="H7" s="2" t="s">
        <v>150</v>
      </c>
      <c r="I7" s="2" t="s">
        <v>151</v>
      </c>
      <c r="J7" s="2" t="s">
        <v>385</v>
      </c>
      <c r="L7" s="2" t="s">
        <v>404</v>
      </c>
      <c r="M7" s="2" t="s">
        <v>152</v>
      </c>
      <c r="N7" s="2" t="s">
        <v>354</v>
      </c>
      <c r="O7" s="6" t="s">
        <v>455</v>
      </c>
      <c r="P7" s="6" t="s">
        <v>425</v>
      </c>
      <c r="Q7" s="6"/>
      <c r="R7" s="2" t="s">
        <v>154</v>
      </c>
      <c r="S7" s="2" t="s">
        <v>155</v>
      </c>
      <c r="V7" s="2" t="s">
        <v>156</v>
      </c>
      <c r="Y7" s="2" t="s">
        <v>157</v>
      </c>
      <c r="Z7" s="6" t="s">
        <v>482</v>
      </c>
      <c r="AA7" s="6"/>
      <c r="AB7" s="2" t="s">
        <v>139</v>
      </c>
      <c r="AC7" s="2" t="s">
        <v>159</v>
      </c>
      <c r="AE7" s="2" t="s">
        <v>240</v>
      </c>
      <c r="AG7" s="2" t="s">
        <v>161</v>
      </c>
      <c r="AH7" s="2" t="s">
        <v>162</v>
      </c>
      <c r="AI7" s="2" t="s">
        <v>181</v>
      </c>
      <c r="AJ7" s="2"/>
      <c r="AK7" s="2"/>
      <c r="AL7" s="2" t="s">
        <v>214</v>
      </c>
      <c r="AM7" s="2" t="s">
        <v>72</v>
      </c>
      <c r="AN7" s="2" t="s">
        <v>145</v>
      </c>
      <c r="AR7" s="2" t="s">
        <v>166</v>
      </c>
      <c r="AT7" t="s">
        <v>605</v>
      </c>
      <c r="AU7" s="6"/>
    </row>
    <row r="8" spans="1:48" x14ac:dyDescent="0.2">
      <c r="A8" s="2" t="s">
        <v>50</v>
      </c>
      <c r="B8" s="2"/>
      <c r="C8" s="2"/>
      <c r="F8" s="2" t="s">
        <v>148</v>
      </c>
      <c r="G8" s="2" t="s">
        <v>149</v>
      </c>
      <c r="H8" s="2" t="s">
        <v>170</v>
      </c>
      <c r="I8" s="2" t="s">
        <v>171</v>
      </c>
      <c r="J8" t="s">
        <v>405</v>
      </c>
      <c r="L8" s="2" t="s">
        <v>390</v>
      </c>
      <c r="M8" s="2" t="s">
        <v>173</v>
      </c>
      <c r="N8" s="2" t="s">
        <v>84</v>
      </c>
      <c r="O8" s="2" t="s">
        <v>111</v>
      </c>
      <c r="P8" s="6" t="s">
        <v>426</v>
      </c>
      <c r="Q8" s="6"/>
      <c r="V8" s="2" t="s">
        <v>175</v>
      </c>
      <c r="Y8" s="2" t="s">
        <v>176</v>
      </c>
      <c r="Z8" s="6" t="s">
        <v>483</v>
      </c>
      <c r="AA8" s="6"/>
      <c r="AB8" s="2" t="s">
        <v>158</v>
      </c>
      <c r="AC8" s="2" t="s">
        <v>178</v>
      </c>
      <c r="AE8" s="2" t="s">
        <v>252</v>
      </c>
      <c r="AG8" s="2" t="s">
        <v>179</v>
      </c>
      <c r="AH8" s="2" t="s">
        <v>180</v>
      </c>
      <c r="AI8" s="2" t="s">
        <v>198</v>
      </c>
      <c r="AJ8" s="2"/>
      <c r="AK8" s="2"/>
      <c r="AL8" s="2" t="s">
        <v>144</v>
      </c>
      <c r="AM8" s="2" t="s">
        <v>99</v>
      </c>
      <c r="AN8" s="2" t="s">
        <v>165</v>
      </c>
      <c r="AR8" s="2" t="s">
        <v>184</v>
      </c>
      <c r="AT8" s="2" t="s">
        <v>367</v>
      </c>
      <c r="AU8" s="6"/>
    </row>
    <row r="9" spans="1:48" x14ac:dyDescent="0.2">
      <c r="A9" s="2" t="s">
        <v>77</v>
      </c>
      <c r="B9" s="2"/>
      <c r="C9" s="2"/>
      <c r="F9" s="2" t="s">
        <v>168</v>
      </c>
      <c r="G9" s="2" t="s">
        <v>169</v>
      </c>
      <c r="H9" s="2" t="s">
        <v>188</v>
      </c>
      <c r="J9" s="2" t="s">
        <v>172</v>
      </c>
      <c r="L9" s="2" t="s">
        <v>391</v>
      </c>
      <c r="M9" s="2" t="s">
        <v>190</v>
      </c>
      <c r="N9" s="2" t="s">
        <v>376</v>
      </c>
      <c r="O9" s="2" t="s">
        <v>134</v>
      </c>
      <c r="P9" s="6" t="s">
        <v>427</v>
      </c>
      <c r="Q9" s="6"/>
      <c r="Y9" s="2" t="s">
        <v>192</v>
      </c>
      <c r="Z9" s="10" t="s">
        <v>484</v>
      </c>
      <c r="AA9" s="6"/>
      <c r="AB9" s="2" t="s">
        <v>292</v>
      </c>
      <c r="AC9" s="2" t="s">
        <v>194</v>
      </c>
      <c r="AG9" s="2" t="s">
        <v>196</v>
      </c>
      <c r="AH9" s="6" t="s">
        <v>433</v>
      </c>
      <c r="AI9" s="2" t="s">
        <v>143</v>
      </c>
      <c r="AJ9" s="2"/>
      <c r="AK9" s="2"/>
      <c r="AL9" s="2" t="s">
        <v>164</v>
      </c>
      <c r="AM9" s="2" t="s">
        <v>123</v>
      </c>
      <c r="AN9" s="2" t="s">
        <v>183</v>
      </c>
      <c r="AR9" s="2" t="s">
        <v>201</v>
      </c>
      <c r="AU9" s="6"/>
    </row>
    <row r="10" spans="1:48" ht="15" x14ac:dyDescent="0.2">
      <c r="A10" s="2" t="s">
        <v>104</v>
      </c>
      <c r="B10" s="2"/>
      <c r="C10" s="2"/>
      <c r="F10" s="2" t="s">
        <v>186</v>
      </c>
      <c r="G10" s="2" t="s">
        <v>187</v>
      </c>
      <c r="H10" s="2" t="s">
        <v>204</v>
      </c>
      <c r="J10" s="2" t="s">
        <v>189</v>
      </c>
      <c r="L10" s="7"/>
      <c r="M10" s="2" t="s">
        <v>205</v>
      </c>
      <c r="N10" s="2" t="s">
        <v>355</v>
      </c>
      <c r="O10" s="9" t="s">
        <v>456</v>
      </c>
      <c r="Y10" s="2" t="s">
        <v>207</v>
      </c>
      <c r="Z10" s="6" t="s">
        <v>485</v>
      </c>
      <c r="AA10" s="6"/>
      <c r="AB10" s="2" t="s">
        <v>177</v>
      </c>
      <c r="AC10" s="2" t="s">
        <v>209</v>
      </c>
      <c r="AG10" s="2" t="s">
        <v>211</v>
      </c>
      <c r="AH10" s="6" t="s">
        <v>434</v>
      </c>
      <c r="AI10" s="2" t="s">
        <v>213</v>
      </c>
      <c r="AJ10" s="2"/>
      <c r="AK10" s="2"/>
      <c r="AL10" s="2" t="s">
        <v>182</v>
      </c>
      <c r="AM10" s="2" t="s">
        <v>410</v>
      </c>
      <c r="AN10" s="2" t="s">
        <v>416</v>
      </c>
    </row>
    <row r="11" spans="1:48" ht="15" x14ac:dyDescent="0.2">
      <c r="A11" s="2" t="s">
        <v>128</v>
      </c>
      <c r="B11" s="2"/>
      <c r="C11" s="2"/>
      <c r="F11" s="2" t="s">
        <v>203</v>
      </c>
      <c r="G11" s="2" t="s">
        <v>360</v>
      </c>
      <c r="H11" s="2" t="s">
        <v>219</v>
      </c>
      <c r="J11" s="2" t="s">
        <v>220</v>
      </c>
      <c r="L11" s="7"/>
      <c r="M11" s="2" t="s">
        <v>221</v>
      </c>
      <c r="N11" s="2" t="s">
        <v>377</v>
      </c>
      <c r="O11" s="9" t="s">
        <v>420</v>
      </c>
      <c r="Y11" s="2" t="s">
        <v>223</v>
      </c>
      <c r="Z11" s="6" t="s">
        <v>486</v>
      </c>
      <c r="AA11" s="6"/>
      <c r="AB11" s="2" t="s">
        <v>193</v>
      </c>
      <c r="AC11" s="2" t="s">
        <v>225</v>
      </c>
      <c r="AG11" s="2" t="s">
        <v>226</v>
      </c>
      <c r="AH11" s="2" t="s">
        <v>197</v>
      </c>
      <c r="AI11" s="2" t="s">
        <v>228</v>
      </c>
      <c r="AJ11" s="2"/>
      <c r="AK11" s="2"/>
      <c r="AL11" s="2" t="s">
        <v>199</v>
      </c>
      <c r="AN11" s="2" t="s">
        <v>200</v>
      </c>
    </row>
    <row r="12" spans="1:48" x14ac:dyDescent="0.2">
      <c r="A12" s="2" t="s">
        <v>147</v>
      </c>
      <c r="B12" s="2"/>
      <c r="C12" s="2"/>
      <c r="F12" s="2" t="s">
        <v>217</v>
      </c>
      <c r="G12" s="2" t="s">
        <v>218</v>
      </c>
      <c r="H12" s="2" t="s">
        <v>234</v>
      </c>
      <c r="L12" s="2"/>
      <c r="M12" s="2" t="s">
        <v>235</v>
      </c>
      <c r="N12" s="2" t="s">
        <v>356</v>
      </c>
      <c r="Y12" s="2" t="s">
        <v>237</v>
      </c>
      <c r="Z12" s="10" t="s">
        <v>487</v>
      </c>
      <c r="AA12" s="6"/>
      <c r="AB12" s="2" t="s">
        <v>208</v>
      </c>
      <c r="AC12" s="2" t="s">
        <v>239</v>
      </c>
      <c r="AG12" s="2" t="s">
        <v>241</v>
      </c>
      <c r="AH12" s="2" t="s">
        <v>212</v>
      </c>
      <c r="AI12" s="2" t="s">
        <v>255</v>
      </c>
      <c r="AJ12" s="2"/>
      <c r="AK12" s="2"/>
      <c r="AL12" s="2" t="s">
        <v>229</v>
      </c>
      <c r="AN12" s="2" t="s">
        <v>215</v>
      </c>
    </row>
    <row r="13" spans="1:48" x14ac:dyDescent="0.2">
      <c r="A13" s="2" t="s">
        <v>167</v>
      </c>
      <c r="B13" s="2"/>
      <c r="C13" s="2"/>
      <c r="F13" s="2" t="s">
        <v>232</v>
      </c>
      <c r="G13" s="2" t="s">
        <v>233</v>
      </c>
      <c r="H13" s="2" t="s">
        <v>247</v>
      </c>
      <c r="L13" s="2"/>
      <c r="M13" s="2" t="s">
        <v>248</v>
      </c>
      <c r="N13" s="2" t="s">
        <v>153</v>
      </c>
      <c r="Y13" s="2" t="s">
        <v>249</v>
      </c>
      <c r="Z13" s="6" t="s">
        <v>488</v>
      </c>
      <c r="AA13" s="6"/>
      <c r="AB13" s="2" t="s">
        <v>224</v>
      </c>
      <c r="AC13" s="2" t="s">
        <v>251</v>
      </c>
      <c r="AG13" s="2" t="s">
        <v>253</v>
      </c>
      <c r="AH13" s="2" t="s">
        <v>227</v>
      </c>
      <c r="AI13" s="2" t="s">
        <v>243</v>
      </c>
      <c r="AJ13" s="2"/>
      <c r="AK13" s="2"/>
      <c r="AN13" s="2" t="s">
        <v>230</v>
      </c>
    </row>
    <row r="14" spans="1:48" x14ac:dyDescent="0.2">
      <c r="A14" s="2" t="s">
        <v>185</v>
      </c>
      <c r="B14" s="2"/>
      <c r="C14" s="2"/>
      <c r="F14" s="2" t="s">
        <v>246</v>
      </c>
      <c r="G14" s="6" t="s">
        <v>541</v>
      </c>
      <c r="L14" s="2"/>
      <c r="M14" s="2" t="s">
        <v>258</v>
      </c>
      <c r="N14" t="s">
        <v>463</v>
      </c>
      <c r="Y14" s="2" t="s">
        <v>259</v>
      </c>
      <c r="Z14" s="10" t="s">
        <v>489</v>
      </c>
      <c r="AA14" s="6"/>
      <c r="AB14" s="2" t="s">
        <v>238</v>
      </c>
      <c r="AC14" s="2" t="s">
        <v>261</v>
      </c>
      <c r="AH14" s="2" t="s">
        <v>242</v>
      </c>
      <c r="AI14" s="2" t="s">
        <v>263</v>
      </c>
      <c r="AJ14" s="2"/>
      <c r="AK14" s="2"/>
      <c r="AN14" s="2" t="s">
        <v>244</v>
      </c>
    </row>
    <row r="15" spans="1:48" x14ac:dyDescent="0.2">
      <c r="A15" s="2" t="s">
        <v>265</v>
      </c>
      <c r="B15" s="2"/>
      <c r="C15" s="2"/>
      <c r="L15" s="2"/>
      <c r="M15" s="2" t="s">
        <v>266</v>
      </c>
      <c r="N15" s="2" t="s">
        <v>357</v>
      </c>
      <c r="Y15" s="2" t="s">
        <v>267</v>
      </c>
      <c r="Z15" s="6" t="s">
        <v>490</v>
      </c>
      <c r="AA15" s="6"/>
      <c r="AB15" s="2" t="s">
        <v>250</v>
      </c>
      <c r="AH15" s="2" t="s">
        <v>348</v>
      </c>
      <c r="AI15" s="2" t="s">
        <v>270</v>
      </c>
      <c r="AJ15" s="2"/>
      <c r="AK15" s="2"/>
      <c r="AN15" s="2" t="s">
        <v>256</v>
      </c>
    </row>
    <row r="16" spans="1:48" x14ac:dyDescent="0.2">
      <c r="A16" s="2" t="s">
        <v>272</v>
      </c>
      <c r="B16" s="2"/>
      <c r="C16" s="2"/>
      <c r="L16" s="2"/>
      <c r="N16" s="2" t="s">
        <v>174</v>
      </c>
      <c r="Y16" s="2" t="s">
        <v>273</v>
      </c>
      <c r="Z16" s="6" t="s">
        <v>491</v>
      </c>
      <c r="AA16" s="6"/>
      <c r="AB16" s="2" t="s">
        <v>260</v>
      </c>
      <c r="AH16" s="2" t="s">
        <v>254</v>
      </c>
      <c r="AI16" s="2" t="s">
        <v>276</v>
      </c>
      <c r="AJ16" s="2"/>
      <c r="AK16" s="2"/>
      <c r="AN16" s="2" t="s">
        <v>264</v>
      </c>
    </row>
    <row r="17" spans="1:40" x14ac:dyDescent="0.2">
      <c r="A17" s="2" t="s">
        <v>278</v>
      </c>
      <c r="B17" s="2"/>
      <c r="C17" s="2"/>
      <c r="N17" s="2" t="s">
        <v>378</v>
      </c>
      <c r="Y17" s="2" t="s">
        <v>279</v>
      </c>
      <c r="Z17" s="6" t="s">
        <v>532</v>
      </c>
      <c r="AA17" s="6"/>
      <c r="AB17" s="2" t="s">
        <v>268</v>
      </c>
      <c r="AH17" s="2" t="s">
        <v>262</v>
      </c>
      <c r="AI17" s="2" t="s">
        <v>282</v>
      </c>
      <c r="AJ17" s="2"/>
      <c r="AK17" s="2"/>
      <c r="AM17" s="2"/>
      <c r="AN17" s="2" t="s">
        <v>271</v>
      </c>
    </row>
    <row r="18" spans="1:40" ht="14.25" x14ac:dyDescent="0.25">
      <c r="A18" s="2" t="s">
        <v>284</v>
      </c>
      <c r="B18" s="2"/>
      <c r="C18" s="2"/>
      <c r="L18" s="5"/>
      <c r="N18" s="2" t="s">
        <v>379</v>
      </c>
      <c r="Y18" s="9" t="s">
        <v>394</v>
      </c>
      <c r="Z18" s="6" t="s">
        <v>585</v>
      </c>
      <c r="AA18" s="6"/>
      <c r="AB18" s="2" t="s">
        <v>274</v>
      </c>
      <c r="AE18" s="2"/>
      <c r="AH18" s="2" t="s">
        <v>269</v>
      </c>
      <c r="AI18" s="2" t="s">
        <v>288</v>
      </c>
      <c r="AJ18" s="2"/>
      <c r="AK18" s="2"/>
      <c r="AM18" s="2"/>
      <c r="AN18" s="2" t="s">
        <v>277</v>
      </c>
    </row>
    <row r="19" spans="1:40" x14ac:dyDescent="0.2">
      <c r="A19" s="2" t="s">
        <v>290</v>
      </c>
      <c r="B19" s="2"/>
      <c r="C19" s="2"/>
      <c r="N19" t="s">
        <v>464</v>
      </c>
      <c r="Y19" s="2" t="s">
        <v>285</v>
      </c>
      <c r="Z19" s="6" t="s">
        <v>492</v>
      </c>
      <c r="AA19" s="6"/>
      <c r="AB19" s="2" t="s">
        <v>280</v>
      </c>
      <c r="AE19" s="2"/>
      <c r="AH19" s="6" t="s">
        <v>395</v>
      </c>
      <c r="AI19" s="2" t="s">
        <v>293</v>
      </c>
      <c r="AJ19" s="2"/>
      <c r="AK19" s="2"/>
      <c r="AM19" s="2"/>
      <c r="AN19" s="2" t="s">
        <v>283</v>
      </c>
    </row>
    <row r="20" spans="1:40" ht="14.25" x14ac:dyDescent="0.25">
      <c r="A20" s="2" t="s">
        <v>298</v>
      </c>
      <c r="B20" s="2"/>
      <c r="C20" s="2"/>
      <c r="L20" s="5"/>
      <c r="N20" s="2" t="s">
        <v>358</v>
      </c>
      <c r="Y20" s="2" t="s">
        <v>291</v>
      </c>
      <c r="Z20" s="6" t="s">
        <v>493</v>
      </c>
      <c r="AA20" s="6"/>
      <c r="AB20" s="2" t="s">
        <v>286</v>
      </c>
      <c r="AE20" s="2"/>
      <c r="AH20" s="2" t="s">
        <v>415</v>
      </c>
      <c r="AI20" s="2" t="s">
        <v>406</v>
      </c>
      <c r="AJ20" s="2"/>
      <c r="AK20" s="2"/>
      <c r="AM20" s="2"/>
      <c r="AN20" s="2" t="s">
        <v>289</v>
      </c>
    </row>
    <row r="21" spans="1:40" x14ac:dyDescent="0.2">
      <c r="A21" s="2" t="s">
        <v>302</v>
      </c>
      <c r="B21" s="2"/>
      <c r="C21" s="2"/>
      <c r="N21" s="2" t="s">
        <v>191</v>
      </c>
      <c r="Y21" s="2" t="s">
        <v>295</v>
      </c>
      <c r="Z21" s="6" t="s">
        <v>530</v>
      </c>
      <c r="AA21" s="6"/>
      <c r="AB21" s="2" t="s">
        <v>296</v>
      </c>
      <c r="AE21" s="2"/>
      <c r="AH21" s="2" t="s">
        <v>275</v>
      </c>
      <c r="AM21" s="2"/>
      <c r="AN21" s="2" t="s">
        <v>294</v>
      </c>
    </row>
    <row r="22" spans="1:40" x14ac:dyDescent="0.2">
      <c r="A22" s="2" t="s">
        <v>306</v>
      </c>
      <c r="B22" s="2"/>
      <c r="C22" s="2"/>
      <c r="N22" s="2" t="s">
        <v>206</v>
      </c>
      <c r="Y22" s="2" t="s">
        <v>299</v>
      </c>
      <c r="Z22" s="6" t="s">
        <v>494</v>
      </c>
      <c r="AA22" s="6"/>
      <c r="AB22" s="2" t="s">
        <v>300</v>
      </c>
      <c r="AE22" s="2"/>
      <c r="AH22" s="2" t="s">
        <v>281</v>
      </c>
      <c r="AM22" s="2"/>
      <c r="AN22" s="2" t="s">
        <v>297</v>
      </c>
    </row>
    <row r="23" spans="1:40" x14ac:dyDescent="0.2">
      <c r="A23" s="2" t="s">
        <v>310</v>
      </c>
      <c r="B23" s="2"/>
      <c r="C23" s="2"/>
      <c r="N23" t="s">
        <v>465</v>
      </c>
      <c r="Y23" s="2" t="s">
        <v>303</v>
      </c>
      <c r="Z23" t="s">
        <v>603</v>
      </c>
      <c r="AA23" s="6"/>
      <c r="AB23" s="2" t="s">
        <v>308</v>
      </c>
      <c r="AH23" s="2" t="s">
        <v>287</v>
      </c>
      <c r="AM23" s="2"/>
      <c r="AN23" s="2" t="s">
        <v>301</v>
      </c>
    </row>
    <row r="24" spans="1:40" x14ac:dyDescent="0.2">
      <c r="C24" s="2"/>
      <c r="N24" s="2" t="s">
        <v>380</v>
      </c>
      <c r="Y24" s="2" t="s">
        <v>307</v>
      </c>
      <c r="Z24" t="s">
        <v>604</v>
      </c>
      <c r="AA24" s="6"/>
      <c r="AB24" s="2" t="s">
        <v>304</v>
      </c>
      <c r="AM24" s="2"/>
      <c r="AN24" s="2" t="s">
        <v>305</v>
      </c>
    </row>
    <row r="25" spans="1:40" x14ac:dyDescent="0.2">
      <c r="N25" s="2" t="s">
        <v>381</v>
      </c>
      <c r="Y25" s="2" t="s">
        <v>311</v>
      </c>
      <c r="Z25" s="6" t="s">
        <v>520</v>
      </c>
      <c r="AA25" s="2"/>
      <c r="AM25" s="2"/>
      <c r="AN25" s="2" t="s">
        <v>309</v>
      </c>
    </row>
    <row r="26" spans="1:40" x14ac:dyDescent="0.2">
      <c r="N26" s="2" t="s">
        <v>222</v>
      </c>
      <c r="Y26" s="2" t="s">
        <v>369</v>
      </c>
      <c r="Z26" s="6" t="s">
        <v>525</v>
      </c>
      <c r="AA26" s="2"/>
      <c r="AM26" s="2"/>
      <c r="AN26" s="2" t="s">
        <v>312</v>
      </c>
    </row>
    <row r="27" spans="1:40" x14ac:dyDescent="0.2">
      <c r="N27" s="6" t="s">
        <v>403</v>
      </c>
      <c r="Y27" s="2" t="s">
        <v>370</v>
      </c>
      <c r="Z27" s="6" t="s">
        <v>495</v>
      </c>
      <c r="AA27" s="2"/>
      <c r="AN27" s="2" t="s">
        <v>368</v>
      </c>
    </row>
    <row r="28" spans="1:40" x14ac:dyDescent="0.2">
      <c r="N28" s="2" t="s">
        <v>382</v>
      </c>
      <c r="Z28" s="6" t="s">
        <v>496</v>
      </c>
      <c r="AN28" s="2" t="s">
        <v>371</v>
      </c>
    </row>
    <row r="29" spans="1:40" x14ac:dyDescent="0.2">
      <c r="N29" s="2" t="s">
        <v>236</v>
      </c>
      <c r="Z29" s="6" t="s">
        <v>497</v>
      </c>
      <c r="AN29" s="2"/>
    </row>
    <row r="30" spans="1:40" x14ac:dyDescent="0.2">
      <c r="Z30" s="6" t="s">
        <v>498</v>
      </c>
    </row>
    <row r="31" spans="1:40" x14ac:dyDescent="0.2">
      <c r="Z31" s="6" t="s">
        <v>499</v>
      </c>
    </row>
    <row r="32" spans="1:40" x14ac:dyDescent="0.2">
      <c r="Z32" s="6" t="s">
        <v>500</v>
      </c>
    </row>
    <row r="33" spans="26:26" x14ac:dyDescent="0.2">
      <c r="Z33" s="6" t="s">
        <v>501</v>
      </c>
    </row>
    <row r="34" spans="26:26" x14ac:dyDescent="0.2">
      <c r="Z34" s="6" t="s">
        <v>502</v>
      </c>
    </row>
    <row r="35" spans="26:26" x14ac:dyDescent="0.2">
      <c r="Z35" s="6" t="s">
        <v>503</v>
      </c>
    </row>
    <row r="36" spans="26:26" x14ac:dyDescent="0.2">
      <c r="Z36" s="6" t="s">
        <v>504</v>
      </c>
    </row>
    <row r="37" spans="26:26" x14ac:dyDescent="0.2">
      <c r="Z37" s="6" t="s">
        <v>537</v>
      </c>
    </row>
    <row r="38" spans="26:26" x14ac:dyDescent="0.2">
      <c r="Z38" s="6" t="s">
        <v>505</v>
      </c>
    </row>
    <row r="39" spans="26:26" x14ac:dyDescent="0.2">
      <c r="Z39" s="6" t="s">
        <v>506</v>
      </c>
    </row>
    <row r="40" spans="26:26" x14ac:dyDescent="0.2">
      <c r="Z40" s="6" t="s">
        <v>507</v>
      </c>
    </row>
    <row r="41" spans="26:26" x14ac:dyDescent="0.2">
      <c r="Z41" s="6" t="s">
        <v>508</v>
      </c>
    </row>
    <row r="42" spans="26:26" x14ac:dyDescent="0.2">
      <c r="Z42" s="6" t="s">
        <v>587</v>
      </c>
    </row>
    <row r="43" spans="26:26" x14ac:dyDescent="0.2">
      <c r="Z43" s="6" t="s">
        <v>529</v>
      </c>
    </row>
    <row r="44" spans="26:26" x14ac:dyDescent="0.2">
      <c r="Z44" s="6" t="s">
        <v>588</v>
      </c>
    </row>
    <row r="45" spans="26:26" x14ac:dyDescent="0.2">
      <c r="Z45" s="6" t="s">
        <v>523</v>
      </c>
    </row>
    <row r="46" spans="26:26" x14ac:dyDescent="0.2">
      <c r="Z46" s="6" t="s">
        <v>531</v>
      </c>
    </row>
    <row r="47" spans="26:26" x14ac:dyDescent="0.2">
      <c r="Z47" s="6" t="s">
        <v>509</v>
      </c>
    </row>
    <row r="48" spans="26:26" x14ac:dyDescent="0.2">
      <c r="Z48" s="100" t="s">
        <v>600</v>
      </c>
    </row>
    <row r="49" spans="26:26" x14ac:dyDescent="0.2">
      <c r="Z49" s="6" t="s">
        <v>592</v>
      </c>
    </row>
    <row r="50" spans="26:26" x14ac:dyDescent="0.2">
      <c r="Z50" s="9" t="s">
        <v>510</v>
      </c>
    </row>
    <row r="51" spans="26:26" x14ac:dyDescent="0.2">
      <c r="Z51" s="9" t="s">
        <v>539</v>
      </c>
    </row>
    <row r="52" spans="26:26" x14ac:dyDescent="0.2">
      <c r="Z52" s="9" t="s">
        <v>584</v>
      </c>
    </row>
    <row r="53" spans="26:26" x14ac:dyDescent="0.2">
      <c r="Z53" s="6" t="s">
        <v>511</v>
      </c>
    </row>
    <row r="54" spans="26:26" x14ac:dyDescent="0.2">
      <c r="Z54" s="6" t="s">
        <v>540</v>
      </c>
    </row>
    <row r="55" spans="26:26" x14ac:dyDescent="0.2">
      <c r="Z55" s="6" t="s">
        <v>512</v>
      </c>
    </row>
    <row r="56" spans="26:26" x14ac:dyDescent="0.2">
      <c r="Z56" s="6" t="s">
        <v>513</v>
      </c>
    </row>
    <row r="57" spans="26:26" x14ac:dyDescent="0.2">
      <c r="Z57" s="6" t="s">
        <v>522</v>
      </c>
    </row>
    <row r="58" spans="26:26" x14ac:dyDescent="0.2">
      <c r="Z58" s="6" t="s">
        <v>536</v>
      </c>
    </row>
    <row r="59" spans="26:26" x14ac:dyDescent="0.2">
      <c r="Z59" s="6" t="s">
        <v>514</v>
      </c>
    </row>
    <row r="60" spans="26:26" x14ac:dyDescent="0.2">
      <c r="Z60" s="6" t="s">
        <v>515</v>
      </c>
    </row>
    <row r="61" spans="26:26" x14ac:dyDescent="0.2">
      <c r="Z61" s="6" t="s">
        <v>601</v>
      </c>
    </row>
    <row r="62" spans="26:26" x14ac:dyDescent="0.2">
      <c r="Z62" s="6" t="s">
        <v>593</v>
      </c>
    </row>
    <row r="63" spans="26:26" x14ac:dyDescent="0.2">
      <c r="Z63" s="6" t="s">
        <v>589</v>
      </c>
    </row>
    <row r="64" spans="26:26" x14ac:dyDescent="0.2">
      <c r="Z64" s="6" t="s">
        <v>521</v>
      </c>
    </row>
    <row r="65" spans="26:26" x14ac:dyDescent="0.2">
      <c r="Z65" s="6" t="s">
        <v>516</v>
      </c>
    </row>
    <row r="66" spans="26:26" x14ac:dyDescent="0.2">
      <c r="Z66" s="6" t="s">
        <v>517</v>
      </c>
    </row>
  </sheetData>
  <sheetProtection password="E76C" sheet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50</vt:i4>
      </vt:variant>
    </vt:vector>
  </HeadingPairs>
  <TitlesOfParts>
    <vt:vector size="53" baseType="lpstr">
      <vt:lpstr>Entry Form</vt:lpstr>
      <vt:lpstr>Teams &amp; Runners Data Form Entry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BerwickFlyball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FlyballFanatics</vt:lpstr>
      <vt:lpstr>FourPawsRacing</vt:lpstr>
      <vt:lpstr>FrankstonDogObedienceClubInc</vt:lpstr>
      <vt:lpstr>GeelongFlyball</vt:lpstr>
      <vt:lpstr>GoulburnDogTrainingandKennelClubInc</vt:lpstr>
      <vt:lpstr>HastingsandDistrictObedienceDogClubInc</vt:lpstr>
      <vt:lpstr>KeilorObedienceDogTrainingCentreInc</vt:lpstr>
      <vt:lpstr>LuvaDogObedienceandPuppyTrainingCentre</vt:lpstr>
      <vt:lpstr>MaximumVelocityHunterandCentralCoastFlyball</vt:lpstr>
      <vt:lpstr>MiltonUlladullaDogTrainingClubInc</vt:lpstr>
      <vt:lpstr>MoorabbinObedienceDogClubInc</vt:lpstr>
      <vt:lpstr>NorwestFlyballClub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Rocky_Hill_Racers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TassieFlyingPawsDogClubInc</vt:lpstr>
      <vt:lpstr>TuggeranongDogTrainingClubInc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2017-06-24T04:01:00Z</cp:lastPrinted>
  <dcterms:created xsi:type="dcterms:W3CDTF">2012-12-01T05:46:49Z</dcterms:created>
  <dcterms:modified xsi:type="dcterms:W3CDTF">2018-02-05T01:28:41Z</dcterms:modified>
</cp:coreProperties>
</file>