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925" tabRatio="500" activeTab="2"/>
  </bookViews>
  <sheets>
    <sheet name="Rec. &amp; Payments" sheetId="1" r:id="rId1"/>
    <sheet name="Balance Sheet" sheetId="2" r:id="rId2"/>
    <sheet name="Asset &amp; Depreciation Schedule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<sst xmlns="http://schemas.openxmlformats.org/spreadsheetml/2006/main" count="168" uniqueCount="132">
  <si>
    <t>New Memberships</t>
  </si>
  <si>
    <t>Additional Dogs</t>
  </si>
  <si>
    <t>Competition Sanction fees</t>
  </si>
  <si>
    <t>Club Affiliation Fees</t>
  </si>
  <si>
    <t>Donations</t>
  </si>
  <si>
    <t>EJS Levies</t>
  </si>
  <si>
    <t>Height Cards</t>
  </si>
  <si>
    <t>Titles/Pins/Plaques/Certificates</t>
  </si>
  <si>
    <t>Interest</t>
  </si>
  <si>
    <t>Payments</t>
  </si>
  <si>
    <t>Stationery</t>
  </si>
  <si>
    <t>Bank Charges</t>
  </si>
  <si>
    <t>Venue Hire</t>
  </si>
  <si>
    <t>Printing</t>
  </si>
  <si>
    <t>Web Hosting Service</t>
  </si>
  <si>
    <t>Insurances</t>
  </si>
  <si>
    <t>Association fees</t>
  </si>
  <si>
    <t>Excess Receipts over Payments</t>
  </si>
  <si>
    <t>$</t>
  </si>
  <si>
    <t>2007/08</t>
  </si>
  <si>
    <t>Renewals- members</t>
  </si>
  <si>
    <t>Telephone and Internet</t>
  </si>
  <si>
    <t>Certificates,plaques and trophies</t>
  </si>
  <si>
    <t>Minor Equipment</t>
  </si>
  <si>
    <t>LESS</t>
  </si>
  <si>
    <t>NET INCOME</t>
  </si>
  <si>
    <t>Depreciation</t>
  </si>
  <si>
    <t xml:space="preserve">    AUSTRALIAN FLYBALL ASSOCIATION INC.</t>
  </si>
  <si>
    <t>Receipts</t>
  </si>
  <si>
    <t xml:space="preserve">    </t>
  </si>
  <si>
    <t>2009/10</t>
  </si>
  <si>
    <t xml:space="preserve">  STATEMENT OF RECEIPTS AND PAYMENTS</t>
  </si>
  <si>
    <t>Sale of Merchandise</t>
  </si>
  <si>
    <t>Software/Computer Repairs</t>
  </si>
  <si>
    <t>Donations applied</t>
  </si>
  <si>
    <t>2011/12</t>
  </si>
  <si>
    <t xml:space="preserve">   </t>
  </si>
  <si>
    <t>Year ended 30th June 2013</t>
  </si>
  <si>
    <t>Advertising and Promotion</t>
  </si>
  <si>
    <t>Web Site Dev &amp; Maintenance</t>
  </si>
  <si>
    <t>Post and Freight</t>
  </si>
  <si>
    <t>General Expenses inc.GST</t>
  </si>
  <si>
    <t>Minor Expenses</t>
  </si>
  <si>
    <t>2015/16</t>
  </si>
  <si>
    <t>Repairs and Maintenance EJS</t>
  </si>
  <si>
    <t>Legal Services</t>
  </si>
  <si>
    <t>Notes</t>
  </si>
  <si>
    <t>Matting Levy</t>
  </si>
  <si>
    <t>Total Memberships</t>
  </si>
  <si>
    <t>Miscellaneous</t>
  </si>
  <si>
    <t>Australian Flyball Association Inc.</t>
  </si>
  <si>
    <t>30th June 2009</t>
  </si>
  <si>
    <t>2007/2008</t>
  </si>
  <si>
    <t>EQUITY</t>
  </si>
  <si>
    <t>Accumulated Equity</t>
  </si>
  <si>
    <t>Insurance Reserve</t>
  </si>
  <si>
    <t>Net Income for year</t>
  </si>
  <si>
    <t>Retained Earnings Adj.</t>
  </si>
  <si>
    <t>Accumulated Funds</t>
  </si>
  <si>
    <t>ASSETS</t>
  </si>
  <si>
    <t>Current Assets</t>
  </si>
  <si>
    <t>Bank Account</t>
  </si>
  <si>
    <t>Cash on Hand</t>
  </si>
  <si>
    <t>Fixed Deposit</t>
  </si>
  <si>
    <t>Fixed Assets</t>
  </si>
  <si>
    <t>EJS Systems</t>
  </si>
  <si>
    <t>Less Depreciation</t>
  </si>
  <si>
    <t>Measuring Wickets</t>
  </si>
  <si>
    <t>Matting</t>
  </si>
  <si>
    <t xml:space="preserve">  </t>
  </si>
  <si>
    <t>Headset Mikes</t>
  </si>
  <si>
    <t>Banners</t>
  </si>
  <si>
    <t>Desktop PC ( Treasurer)</t>
  </si>
  <si>
    <t>Brother printer</t>
  </si>
  <si>
    <t>Total Assets</t>
  </si>
  <si>
    <t>Less Liabilities</t>
  </si>
  <si>
    <t>NET ASSETS</t>
  </si>
  <si>
    <t>Australian Flyball Association - Asset and Depreciation schedule</t>
  </si>
  <si>
    <t>Item No</t>
  </si>
  <si>
    <t>Description</t>
  </si>
  <si>
    <t xml:space="preserve">Original </t>
  </si>
  <si>
    <t xml:space="preserve">Opening </t>
  </si>
  <si>
    <t>Acquired</t>
  </si>
  <si>
    <t>Disposed</t>
  </si>
  <si>
    <t xml:space="preserve">Accumulated </t>
  </si>
  <si>
    <t xml:space="preserve">Closing </t>
  </si>
  <si>
    <t>value</t>
  </si>
  <si>
    <t>Value</t>
  </si>
  <si>
    <t>Location</t>
  </si>
  <si>
    <t>Competition Equipment</t>
  </si>
  <si>
    <t>2,3,4</t>
  </si>
  <si>
    <t>3 EJS Timing Systems</t>
  </si>
  <si>
    <t>2 ACT, 1 Tassie</t>
  </si>
  <si>
    <t>Signature Lights - Vic</t>
  </si>
  <si>
    <t>Vic</t>
  </si>
  <si>
    <t>NSW</t>
  </si>
  <si>
    <t>Signature lights - Qld</t>
  </si>
  <si>
    <t>Qld</t>
  </si>
  <si>
    <t>Signature Lights -SA (23/10/10)</t>
  </si>
  <si>
    <t>SA</t>
  </si>
  <si>
    <t>Signature lights - ACT18/11/10</t>
  </si>
  <si>
    <t>ACT</t>
  </si>
  <si>
    <t>Signature lights Vic 24/11/2011</t>
  </si>
  <si>
    <t>Signature lights NSW 17/9/15</t>
  </si>
  <si>
    <t>Signature lights spare 6/11/15</t>
  </si>
  <si>
    <t>Judges Headset Mike</t>
  </si>
  <si>
    <t>NSW/ACT</t>
  </si>
  <si>
    <t>Judges headset Mike</t>
  </si>
  <si>
    <t>Measuring Wicket - US</t>
  </si>
  <si>
    <t>12 to 15</t>
  </si>
  <si>
    <t>Measuring Wickets- Aust</t>
  </si>
  <si>
    <t>NSW,Vic,Qld,SA,Tass</t>
  </si>
  <si>
    <t>Vic and Qld</t>
  </si>
  <si>
    <t>16 to 21</t>
  </si>
  <si>
    <t>AFA Reps - all States</t>
  </si>
  <si>
    <t>Office Equipment</t>
  </si>
  <si>
    <t>Treasurer</t>
  </si>
  <si>
    <t>Toshiba Laptop 16/6/11</t>
  </si>
  <si>
    <t>Secretary</t>
  </si>
  <si>
    <t>ASUS Desktop 24/11/14</t>
  </si>
  <si>
    <t>Brother Printer 15/11/14</t>
  </si>
  <si>
    <t>TOTAL</t>
  </si>
  <si>
    <t xml:space="preserve"> </t>
  </si>
  <si>
    <t>Balance Sheet as at 30th June 2017</t>
  </si>
  <si>
    <t>2016/17</t>
  </si>
  <si>
    <t>Receipts and Payments Statement 2016/17</t>
  </si>
  <si>
    <t xml:space="preserve"> Australian Flyball Association .</t>
  </si>
  <si>
    <t>Signature Lights Tassie</t>
  </si>
  <si>
    <t>Apple Desktop - 22/10/12</t>
  </si>
  <si>
    <t>Tassie</t>
  </si>
  <si>
    <t>Points</t>
  </si>
  <si>
    <t>2017/18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</si>
</sst>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$&quot;#,##0.00;[Red]&quot;$&quot;#,##0.0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name val="Verdana"/>
      <family val="0"/>
    </font>
    <font>
      <b/>
      <u val="single"/>
      <sz val="10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10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17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/>
    </xf>
    <xf numFmtId="0" fontId="0" fillId="0" borderId="0" xfId="59" applyNumberFormat="1" applyFont="1" applyAlignment="1">
      <alignment horizontal="right" vertical="center"/>
    </xf>
    <xf numFmtId="0" fontId="0" fillId="0" borderId="0" xfId="59" applyNumberFormat="1" applyFont="1" applyAlignment="1">
      <alignment horizontal="center" vertical="center"/>
    </xf>
    <xf numFmtId="0" fontId="6" fillId="0" borderId="0" xfId="59" applyNumberFormat="1" applyFont="1" applyAlignment="1">
      <alignment horizontal="right" vertical="center"/>
    </xf>
    <xf numFmtId="0" fontId="0" fillId="0" borderId="0" xfId="59" applyNumberFormat="1" applyFont="1" applyAlignment="1">
      <alignment horizontal="right" vertical="center"/>
    </xf>
    <xf numFmtId="0" fontId="6" fillId="0" borderId="0" xfId="59" applyNumberFormat="1" applyFont="1" applyAlignment="1">
      <alignment/>
    </xf>
    <xf numFmtId="0" fontId="6" fillId="0" borderId="0" xfId="42" applyNumberFormat="1" applyFont="1" applyAlignment="1">
      <alignment/>
    </xf>
    <xf numFmtId="0" fontId="7" fillId="0" borderId="0" xfId="0" applyNumberFormat="1" applyFont="1" applyAlignment="1">
      <alignment/>
    </xf>
    <xf numFmtId="0" fontId="1" fillId="0" borderId="0" xfId="0" applyFont="1" applyAlignment="1">
      <alignment horizontal="left" indent="4"/>
    </xf>
    <xf numFmtId="2" fontId="1" fillId="0" borderId="0" xfId="0" applyNumberFormat="1" applyFont="1" applyAlignment="1">
      <alignment horizontal="left" vertical="center" indent="4"/>
    </xf>
    <xf numFmtId="0" fontId="0" fillId="0" borderId="0" xfId="44" applyNumberFormat="1" applyFont="1" applyAlignment="1">
      <alignment horizontal="right" vertical="center"/>
    </xf>
    <xf numFmtId="0" fontId="1" fillId="0" borderId="0" xfId="59" applyNumberFormat="1" applyFont="1" applyAlignment="1">
      <alignment horizontal="right" vertical="center"/>
    </xf>
    <xf numFmtId="0" fontId="7" fillId="0" borderId="0" xfId="59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59" applyNumberFormat="1" applyFont="1" applyAlignment="1">
      <alignment horizontal="right"/>
    </xf>
    <xf numFmtId="0" fontId="6" fillId="0" borderId="0" xfId="42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4" fontId="0" fillId="0" borderId="0" xfId="44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I48" sqref="I48"/>
    </sheetView>
  </sheetViews>
  <sheetFormatPr defaultColWidth="11.00390625" defaultRowHeight="12.75"/>
  <cols>
    <col min="1" max="1" width="25.375" style="0" customWidth="1"/>
    <col min="2" max="2" width="0.12890625" style="0" hidden="1" customWidth="1"/>
    <col min="3" max="3" width="11.875" style="0" hidden="1" customWidth="1"/>
    <col min="4" max="4" width="0.12890625" style="0" hidden="1" customWidth="1"/>
    <col min="5" max="5" width="11.125" style="0" hidden="1" customWidth="1"/>
    <col min="6" max="6" width="12.125" style="0" hidden="1" customWidth="1"/>
    <col min="7" max="7" width="12.875" style="23" hidden="1" customWidth="1"/>
    <col min="8" max="8" width="13.125" style="0" customWidth="1"/>
  </cols>
  <sheetData>
    <row r="1" spans="1:8" s="21" customFormat="1" ht="12.75">
      <c r="A1" s="39" t="s">
        <v>126</v>
      </c>
      <c r="B1" s="34" t="s">
        <v>27</v>
      </c>
      <c r="C1" s="34"/>
      <c r="D1" s="34"/>
      <c r="E1" s="34"/>
      <c r="F1" s="34"/>
      <c r="G1" s="35"/>
      <c r="H1" s="1"/>
    </row>
    <row r="2" spans="1:8" s="21" customFormat="1" ht="12.75">
      <c r="A2" s="34" t="s">
        <v>125</v>
      </c>
      <c r="B2" s="34" t="s">
        <v>31</v>
      </c>
      <c r="C2" s="34"/>
      <c r="D2" s="34"/>
      <c r="E2" s="34"/>
      <c r="F2" s="34"/>
      <c r="G2" s="35"/>
      <c r="H2" s="34"/>
    </row>
    <row r="3" spans="1:10" s="25" customFormat="1" ht="12.75">
      <c r="A3" s="13"/>
      <c r="B3" s="13" t="s">
        <v>36</v>
      </c>
      <c r="C3" s="13"/>
      <c r="D3" s="24">
        <v>39233</v>
      </c>
      <c r="E3" s="24"/>
      <c r="F3" s="13" t="s">
        <v>37</v>
      </c>
      <c r="G3" s="1"/>
      <c r="H3" s="18" t="s">
        <v>43</v>
      </c>
      <c r="I3" s="18" t="s">
        <v>124</v>
      </c>
      <c r="J3" s="18" t="s">
        <v>46</v>
      </c>
    </row>
    <row r="4" spans="1:7" ht="12.75">
      <c r="A4" s="5"/>
      <c r="C4" s="6" t="s">
        <v>19</v>
      </c>
      <c r="D4" s="6"/>
      <c r="E4" s="17" t="s">
        <v>30</v>
      </c>
      <c r="F4" s="18" t="s">
        <v>35</v>
      </c>
      <c r="G4" s="26"/>
    </row>
    <row r="5" spans="1:9" ht="12.75">
      <c r="A5" s="5"/>
      <c r="B5" t="s">
        <v>29</v>
      </c>
      <c r="C5" s="1" t="s">
        <v>18</v>
      </c>
      <c r="D5" s="1"/>
      <c r="E5" s="1" t="s">
        <v>18</v>
      </c>
      <c r="F5" s="1" t="s">
        <v>18</v>
      </c>
      <c r="G5" s="22"/>
      <c r="H5" s="1" t="s">
        <v>18</v>
      </c>
      <c r="I5" s="1" t="s">
        <v>18</v>
      </c>
    </row>
    <row r="6" spans="1:9" ht="12.75">
      <c r="A6" s="5" t="s">
        <v>28</v>
      </c>
      <c r="C6" s="7"/>
      <c r="D6" s="7"/>
      <c r="E6" s="7"/>
      <c r="F6" s="1"/>
      <c r="H6" s="6"/>
      <c r="I6" s="6"/>
    </row>
    <row r="7" spans="1:10" ht="12.75">
      <c r="A7" t="s">
        <v>0</v>
      </c>
      <c r="C7" s="8">
        <v>2575</v>
      </c>
      <c r="D7" s="2"/>
      <c r="E7" s="2">
        <v>2825</v>
      </c>
      <c r="F7" s="19">
        <v>2450</v>
      </c>
      <c r="G7" s="36"/>
      <c r="H7" s="6">
        <v>3250</v>
      </c>
      <c r="I7" s="6"/>
      <c r="J7" s="1"/>
    </row>
    <row r="8" spans="1:10" ht="12.75">
      <c r="A8" t="s">
        <v>20</v>
      </c>
      <c r="C8" s="8">
        <v>11905</v>
      </c>
      <c r="D8" s="2"/>
      <c r="E8" s="2">
        <v>10711</v>
      </c>
      <c r="F8" s="19">
        <v>16810</v>
      </c>
      <c r="G8" s="29"/>
      <c r="H8" s="40">
        <v>18240</v>
      </c>
      <c r="I8" s="40"/>
      <c r="J8" s="1"/>
    </row>
    <row r="9" spans="1:10" ht="12.75">
      <c r="A9" s="5" t="s">
        <v>48</v>
      </c>
      <c r="C9" s="8">
        <v>480</v>
      </c>
      <c r="D9" s="2"/>
      <c r="E9" s="2">
        <v>1245</v>
      </c>
      <c r="F9" s="19">
        <v>1940</v>
      </c>
      <c r="G9" s="27"/>
      <c r="H9" s="6">
        <v>21490</v>
      </c>
      <c r="I9" s="6"/>
      <c r="J9" s="1"/>
    </row>
    <row r="10" spans="1:10" ht="12.75">
      <c r="A10" t="s">
        <v>1</v>
      </c>
      <c r="C10" s="8">
        <v>1080</v>
      </c>
      <c r="D10" s="2"/>
      <c r="E10" s="2">
        <v>700</v>
      </c>
      <c r="F10" s="19">
        <v>1180</v>
      </c>
      <c r="G10" s="27"/>
      <c r="H10" s="6">
        <v>1060</v>
      </c>
      <c r="I10" s="6"/>
      <c r="J10" s="1"/>
    </row>
    <row r="11" spans="1:10" ht="12.75">
      <c r="A11" t="s">
        <v>2</v>
      </c>
      <c r="C11" s="8">
        <v>835</v>
      </c>
      <c r="D11" s="2"/>
      <c r="E11" s="2">
        <v>880</v>
      </c>
      <c r="F11" s="19">
        <v>1000</v>
      </c>
      <c r="G11" s="27"/>
      <c r="H11" s="6">
        <v>1060</v>
      </c>
      <c r="I11" s="6"/>
      <c r="J11" s="1"/>
    </row>
    <row r="12" spans="1:10" ht="12.75">
      <c r="A12" t="s">
        <v>3</v>
      </c>
      <c r="C12" s="8">
        <v>1065</v>
      </c>
      <c r="D12" s="2"/>
      <c r="E12" s="2">
        <v>1020</v>
      </c>
      <c r="F12" s="19">
        <v>1470</v>
      </c>
      <c r="G12" s="27"/>
      <c r="H12" s="6">
        <v>1530</v>
      </c>
      <c r="I12" s="6"/>
      <c r="J12" s="1"/>
    </row>
    <row r="13" spans="1:10" ht="12.75">
      <c r="A13" t="s">
        <v>4</v>
      </c>
      <c r="C13" s="8">
        <v>333</v>
      </c>
      <c r="D13" s="2"/>
      <c r="E13" s="2">
        <v>4893</v>
      </c>
      <c r="F13" s="19">
        <v>4016</v>
      </c>
      <c r="G13" s="27"/>
      <c r="H13" s="6">
        <v>0</v>
      </c>
      <c r="I13" s="6"/>
      <c r="J13" s="1"/>
    </row>
    <row r="14" spans="1:10" ht="12.75">
      <c r="A14" t="s">
        <v>5</v>
      </c>
      <c r="C14" s="8">
        <v>8535</v>
      </c>
      <c r="D14" s="2"/>
      <c r="E14" s="2">
        <v>10370</v>
      </c>
      <c r="F14" s="19">
        <v>11480</v>
      </c>
      <c r="G14" s="27"/>
      <c r="H14" s="6">
        <v>12900</v>
      </c>
      <c r="I14" s="6"/>
      <c r="J14" s="1"/>
    </row>
    <row r="15" spans="1:10" ht="12.75">
      <c r="A15" t="s">
        <v>47</v>
      </c>
      <c r="C15" s="8"/>
      <c r="D15" s="2"/>
      <c r="E15" s="2"/>
      <c r="F15" s="19"/>
      <c r="G15" s="27"/>
      <c r="H15" s="6">
        <v>240</v>
      </c>
      <c r="I15" s="6"/>
      <c r="J15" s="1"/>
    </row>
    <row r="16" spans="1:10" ht="12.75">
      <c r="A16" t="s">
        <v>6</v>
      </c>
      <c r="C16" s="8">
        <v>280</v>
      </c>
      <c r="D16" s="2"/>
      <c r="E16" s="2">
        <v>260</v>
      </c>
      <c r="F16" s="19">
        <v>255</v>
      </c>
      <c r="G16" s="27"/>
      <c r="H16" s="6">
        <v>90</v>
      </c>
      <c r="I16" s="6"/>
      <c r="J16" s="1"/>
    </row>
    <row r="17" spans="1:10" ht="12.75">
      <c r="A17" t="s">
        <v>7</v>
      </c>
      <c r="C17" s="8">
        <v>1400</v>
      </c>
      <c r="D17" s="2"/>
      <c r="E17" s="2">
        <v>1665</v>
      </c>
      <c r="F17" s="19">
        <v>1865</v>
      </c>
      <c r="G17" s="27"/>
      <c r="H17" s="6">
        <v>1735</v>
      </c>
      <c r="I17" s="6"/>
      <c r="J17" s="1"/>
    </row>
    <row r="18" spans="1:10" ht="12.75">
      <c r="A18" t="s">
        <v>8</v>
      </c>
      <c r="C18" s="8">
        <v>71.27</v>
      </c>
      <c r="D18" s="2"/>
      <c r="E18" s="2">
        <v>216.54</v>
      </c>
      <c r="F18" s="19">
        <v>2078.38</v>
      </c>
      <c r="G18" s="27"/>
      <c r="H18" s="6">
        <v>1136</v>
      </c>
      <c r="I18" s="6"/>
      <c r="J18" s="1"/>
    </row>
    <row r="19" spans="1:10" ht="12.75">
      <c r="A19" t="s">
        <v>49</v>
      </c>
      <c r="C19" s="8">
        <v>273</v>
      </c>
      <c r="D19" s="2"/>
      <c r="E19" s="2">
        <v>464</v>
      </c>
      <c r="F19" s="19">
        <v>1552</v>
      </c>
      <c r="G19" s="27"/>
      <c r="H19" s="6">
        <v>250</v>
      </c>
      <c r="I19" s="6"/>
      <c r="J19" s="1"/>
    </row>
    <row r="20" spans="1:10" ht="12.75">
      <c r="A20" t="s">
        <v>32</v>
      </c>
      <c r="C20" s="9"/>
      <c r="D20" s="14"/>
      <c r="E20" s="14">
        <v>290</v>
      </c>
      <c r="F20" s="19">
        <v>120</v>
      </c>
      <c r="G20" s="27"/>
      <c r="H20" s="40">
        <v>0</v>
      </c>
      <c r="I20" s="40"/>
      <c r="J20" s="1"/>
    </row>
    <row r="21" spans="3:10" ht="12.75">
      <c r="C21" s="9"/>
      <c r="D21" s="3"/>
      <c r="E21" s="14"/>
      <c r="F21" s="19"/>
      <c r="G21" s="27"/>
      <c r="H21" s="6"/>
      <c r="I21" s="6"/>
      <c r="J21" s="1"/>
    </row>
    <row r="22" spans="3:10" ht="12.75">
      <c r="C22" s="10">
        <v>29042.27</v>
      </c>
      <c r="D22" s="4"/>
      <c r="E22" s="4">
        <f>SUM(E7:E20)</f>
        <v>35539.54</v>
      </c>
      <c r="F22" s="20">
        <v>46456.38</v>
      </c>
      <c r="G22" s="37"/>
      <c r="H22" s="11">
        <v>41491</v>
      </c>
      <c r="I22" s="11"/>
      <c r="J22" s="1"/>
    </row>
    <row r="23" spans="1:10" ht="12.75">
      <c r="A23" s="5" t="s">
        <v>9</v>
      </c>
      <c r="C23" s="8"/>
      <c r="D23" s="2"/>
      <c r="E23" s="2"/>
      <c r="F23" s="8"/>
      <c r="G23" s="27"/>
      <c r="H23" s="6"/>
      <c r="I23" s="6"/>
      <c r="J23" s="1"/>
    </row>
    <row r="24" spans="1:10" ht="12.75">
      <c r="A24" t="s">
        <v>38</v>
      </c>
      <c r="C24" s="8"/>
      <c r="D24" s="2"/>
      <c r="E24" s="2">
        <v>1501.6</v>
      </c>
      <c r="F24" s="8">
        <v>785.4</v>
      </c>
      <c r="G24" s="30"/>
      <c r="H24" s="6">
        <v>1241</v>
      </c>
      <c r="I24" s="6"/>
      <c r="J24" s="1"/>
    </row>
    <row r="25" spans="1:10" ht="12.75">
      <c r="A25" t="s">
        <v>33</v>
      </c>
      <c r="C25" s="8"/>
      <c r="D25" s="2"/>
      <c r="E25" s="2">
        <v>1181.62</v>
      </c>
      <c r="F25" s="8">
        <v>135.3</v>
      </c>
      <c r="G25" s="30"/>
      <c r="H25" s="6">
        <v>984</v>
      </c>
      <c r="I25" s="6"/>
      <c r="J25" s="1"/>
    </row>
    <row r="26" spans="1:10" ht="12.75">
      <c r="A26" t="s">
        <v>10</v>
      </c>
      <c r="C26" s="8"/>
      <c r="D26" s="2"/>
      <c r="E26" s="2">
        <v>1229.6</v>
      </c>
      <c r="F26" s="8">
        <v>1873.04</v>
      </c>
      <c r="G26" s="30"/>
      <c r="H26" s="6">
        <v>1804</v>
      </c>
      <c r="I26" s="6"/>
      <c r="J26" s="1"/>
    </row>
    <row r="27" spans="1:10" ht="12.75">
      <c r="A27" t="s">
        <v>45</v>
      </c>
      <c r="C27" s="8"/>
      <c r="D27" s="2"/>
      <c r="E27" s="2">
        <v>1490.05</v>
      </c>
      <c r="F27" s="8">
        <v>1566.2</v>
      </c>
      <c r="G27" s="27"/>
      <c r="H27" s="6">
        <v>742</v>
      </c>
      <c r="I27" s="6"/>
      <c r="J27" s="1"/>
    </row>
    <row r="28" spans="1:10" ht="12.75">
      <c r="A28" t="s">
        <v>40</v>
      </c>
      <c r="C28" s="8"/>
      <c r="D28" s="2"/>
      <c r="E28" s="2"/>
      <c r="F28" s="8"/>
      <c r="G28" s="27"/>
      <c r="H28" s="6">
        <v>1285</v>
      </c>
      <c r="I28" s="6"/>
      <c r="J28" s="1"/>
    </row>
    <row r="29" spans="1:10" ht="12.75">
      <c r="A29" t="s">
        <v>23</v>
      </c>
      <c r="C29" s="8">
        <v>1423.32</v>
      </c>
      <c r="D29" s="2"/>
      <c r="E29" s="2">
        <v>749.69</v>
      </c>
      <c r="F29" s="8">
        <v>2623.89</v>
      </c>
      <c r="G29" s="27"/>
      <c r="H29" s="6">
        <v>0</v>
      </c>
      <c r="I29" s="6"/>
      <c r="J29" s="1"/>
    </row>
    <row r="30" spans="1:10" ht="12.75">
      <c r="A30" t="s">
        <v>11</v>
      </c>
      <c r="C30" s="8">
        <v>1181.8</v>
      </c>
      <c r="D30" s="2"/>
      <c r="E30" s="2">
        <v>52</v>
      </c>
      <c r="F30" s="8">
        <v>2.5</v>
      </c>
      <c r="G30" s="27"/>
      <c r="H30" s="6">
        <v>3</v>
      </c>
      <c r="I30" s="6"/>
      <c r="J30" s="1"/>
    </row>
    <row r="31" spans="1:10" ht="12.75">
      <c r="A31" t="s">
        <v>12</v>
      </c>
      <c r="C31" s="8">
        <v>816.43</v>
      </c>
      <c r="D31" s="2"/>
      <c r="E31" s="2">
        <v>55</v>
      </c>
      <c r="F31" s="8">
        <v>50</v>
      </c>
      <c r="G31" s="27"/>
      <c r="H31" s="6">
        <v>380</v>
      </c>
      <c r="I31" s="6"/>
      <c r="J31" s="1"/>
    </row>
    <row r="32" spans="1:10" ht="12.75">
      <c r="A32" t="s">
        <v>13</v>
      </c>
      <c r="C32" s="8">
        <v>48</v>
      </c>
      <c r="D32" s="2"/>
      <c r="E32" s="2">
        <v>5213.97</v>
      </c>
      <c r="F32" s="8">
        <v>6298.8</v>
      </c>
      <c r="G32" s="27"/>
      <c r="H32" s="6">
        <v>4448</v>
      </c>
      <c r="I32" s="6"/>
      <c r="J32" s="1"/>
    </row>
    <row r="33" spans="1:10" ht="12.75">
      <c r="A33" t="s">
        <v>21</v>
      </c>
      <c r="C33" s="8">
        <v>75</v>
      </c>
      <c r="D33" s="2"/>
      <c r="E33" s="2">
        <v>976.3</v>
      </c>
      <c r="F33" s="8">
        <v>1518.97</v>
      </c>
      <c r="G33" s="27"/>
      <c r="H33" s="6">
        <v>2317</v>
      </c>
      <c r="I33" s="6"/>
      <c r="J33" s="1"/>
    </row>
    <row r="34" spans="1:10" ht="12.75">
      <c r="A34" t="s">
        <v>14</v>
      </c>
      <c r="C34" s="8">
        <v>2600.1</v>
      </c>
      <c r="D34" s="2"/>
      <c r="E34" s="2">
        <v>688</v>
      </c>
      <c r="F34" s="8">
        <v>272.21</v>
      </c>
      <c r="G34" s="27"/>
      <c r="H34" s="6">
        <v>2014</v>
      </c>
      <c r="I34" s="6"/>
      <c r="J34" s="1"/>
    </row>
    <row r="35" spans="1:10" ht="12.75">
      <c r="A35" t="s">
        <v>15</v>
      </c>
      <c r="C35" s="8">
        <v>1462.95</v>
      </c>
      <c r="D35" s="2"/>
      <c r="E35" s="2">
        <v>1317</v>
      </c>
      <c r="F35" s="8">
        <v>1335</v>
      </c>
      <c r="G35" s="27"/>
      <c r="H35" s="6">
        <v>1172</v>
      </c>
      <c r="I35" s="6"/>
      <c r="J35" s="1"/>
    </row>
    <row r="36" spans="1:10" ht="12.75">
      <c r="A36" t="s">
        <v>22</v>
      </c>
      <c r="C36" s="8">
        <v>1633.5</v>
      </c>
      <c r="D36" s="2"/>
      <c r="E36" s="2">
        <v>519</v>
      </c>
      <c r="F36" s="8">
        <v>1914.51</v>
      </c>
      <c r="G36" s="27"/>
      <c r="H36" s="6">
        <v>139</v>
      </c>
      <c r="I36" s="6"/>
      <c r="J36" s="1"/>
    </row>
    <row r="37" spans="1:10" ht="12.75">
      <c r="A37" t="s">
        <v>39</v>
      </c>
      <c r="C37" s="8">
        <v>191</v>
      </c>
      <c r="D37" s="2"/>
      <c r="E37" s="2">
        <v>2119</v>
      </c>
      <c r="F37" s="8">
        <v>625</v>
      </c>
      <c r="G37" s="27"/>
      <c r="H37" s="6">
        <v>5312</v>
      </c>
      <c r="I37" s="6"/>
      <c r="J37" s="1"/>
    </row>
    <row r="38" spans="1:10" ht="12.75">
      <c r="A38" t="s">
        <v>44</v>
      </c>
      <c r="C38" s="8">
        <v>664.5</v>
      </c>
      <c r="D38" s="2"/>
      <c r="E38" s="2">
        <v>19.95</v>
      </c>
      <c r="F38" s="8"/>
      <c r="G38" s="27"/>
      <c r="H38" s="6">
        <v>247</v>
      </c>
      <c r="I38" s="6"/>
      <c r="J38" s="1"/>
    </row>
    <row r="39" spans="1:10" ht="12.75">
      <c r="A39" t="s">
        <v>41</v>
      </c>
      <c r="C39" s="8">
        <v>279.92</v>
      </c>
      <c r="D39" s="2"/>
      <c r="E39" s="2">
        <v>1806.73</v>
      </c>
      <c r="F39" s="8">
        <v>840.5</v>
      </c>
      <c r="G39" s="27"/>
      <c r="H39" s="6">
        <v>1206</v>
      </c>
      <c r="I39" s="6"/>
      <c r="J39" s="1"/>
    </row>
    <row r="40" spans="1:10" ht="12.75">
      <c r="A40" t="s">
        <v>42</v>
      </c>
      <c r="C40" s="8">
        <v>242.45</v>
      </c>
      <c r="D40" s="2"/>
      <c r="E40" s="2"/>
      <c r="F40" s="8"/>
      <c r="G40" s="27"/>
      <c r="H40" s="6">
        <v>453</v>
      </c>
      <c r="I40" s="6"/>
      <c r="J40" s="1"/>
    </row>
    <row r="41" spans="1:10" ht="12.75">
      <c r="A41" t="s">
        <v>16</v>
      </c>
      <c r="C41" s="8"/>
      <c r="D41" s="2"/>
      <c r="E41" s="3">
        <v>33</v>
      </c>
      <c r="F41" s="8">
        <v>35</v>
      </c>
      <c r="G41" s="27"/>
      <c r="H41" s="6">
        <v>39</v>
      </c>
      <c r="I41" s="6"/>
      <c r="J41" s="1"/>
    </row>
    <row r="42" spans="1:10" ht="12.75">
      <c r="A42" t="s">
        <v>34</v>
      </c>
      <c r="C42" s="9">
        <v>31</v>
      </c>
      <c r="D42" s="3"/>
      <c r="E42" s="14"/>
      <c r="F42" s="9">
        <v>1185.42</v>
      </c>
      <c r="G42" s="29"/>
      <c r="H42" s="6">
        <v>0</v>
      </c>
      <c r="I42" s="6"/>
      <c r="J42" s="1"/>
    </row>
    <row r="43" spans="3:10" ht="12.75">
      <c r="C43" s="9"/>
      <c r="D43" s="3"/>
      <c r="E43" s="4">
        <v>21297.91</v>
      </c>
      <c r="F43" s="10">
        <v>24253.93</v>
      </c>
      <c r="G43" s="38"/>
      <c r="H43" s="11">
        <v>23786</v>
      </c>
      <c r="I43" s="11"/>
      <c r="J43" s="1"/>
    </row>
    <row r="44" spans="1:10" ht="12.75">
      <c r="A44" s="5" t="s">
        <v>17</v>
      </c>
      <c r="C44" s="10">
        <v>12616.51</v>
      </c>
      <c r="D44" s="4"/>
      <c r="E44" s="4">
        <v>14391.63</v>
      </c>
      <c r="F44" s="10">
        <v>22202.45</v>
      </c>
      <c r="G44" s="37"/>
      <c r="H44" s="17">
        <v>17705</v>
      </c>
      <c r="I44" s="17"/>
      <c r="J44" s="1"/>
    </row>
    <row r="45" spans="1:10" ht="12.75">
      <c r="A45" s="5" t="s">
        <v>24</v>
      </c>
      <c r="C45" s="6"/>
      <c r="F45" s="8"/>
      <c r="G45" s="28"/>
      <c r="H45" s="6"/>
      <c r="I45" s="6"/>
      <c r="J45" s="1"/>
    </row>
    <row r="46" spans="1:10" ht="12.75">
      <c r="A46" t="s">
        <v>26</v>
      </c>
      <c r="C46" s="11">
        <v>16425.76</v>
      </c>
      <c r="D46" s="5"/>
      <c r="E46" s="15">
        <v>7018.96</v>
      </c>
      <c r="F46" s="16">
        <v>11008.26</v>
      </c>
      <c r="G46" s="27"/>
      <c r="H46" s="6">
        <v>-10815</v>
      </c>
      <c r="I46" s="6"/>
      <c r="J46" s="1"/>
    </row>
    <row r="47" spans="3:10" ht="12.75">
      <c r="C47" s="6"/>
      <c r="E47" s="3">
        <v>3000</v>
      </c>
      <c r="F47" s="9">
        <v>3000</v>
      </c>
      <c r="G47" s="27"/>
      <c r="H47" s="6"/>
      <c r="I47" s="6"/>
      <c r="J47" s="1"/>
    </row>
    <row r="48" spans="1:10" ht="12.75">
      <c r="A48" s="5" t="s">
        <v>25</v>
      </c>
      <c r="C48" s="6">
        <v>9880.16</v>
      </c>
      <c r="E48" s="5">
        <v>4372.67</v>
      </c>
      <c r="F48" s="12">
        <v>8194.19</v>
      </c>
      <c r="G48" s="37"/>
      <c r="H48" s="17">
        <v>6890</v>
      </c>
      <c r="I48" s="17"/>
      <c r="J48" s="1"/>
    </row>
    <row r="49" spans="3:10" ht="12.75">
      <c r="C49" s="8">
        <v>3000</v>
      </c>
      <c r="D49" s="2"/>
      <c r="E49" s="2"/>
      <c r="F49" s="8"/>
      <c r="G49" s="31"/>
      <c r="H49" s="41"/>
      <c r="I49" s="6"/>
      <c r="J49" s="1"/>
    </row>
    <row r="50" spans="3:9" ht="12.75">
      <c r="C50" s="12">
        <v>3545.6</v>
      </c>
      <c r="D50" s="5"/>
      <c r="E50" s="5"/>
      <c r="F50" s="8"/>
      <c r="G50" s="32"/>
      <c r="H50" s="42"/>
      <c r="I50" s="6"/>
    </row>
    <row r="51" spans="3:9" ht="12.75">
      <c r="C51" s="6"/>
      <c r="G51" s="33"/>
      <c r="H51" s="43"/>
      <c r="I51" s="6"/>
    </row>
    <row r="52" spans="3:8" ht="12.75">
      <c r="C52" s="6"/>
      <c r="H52" s="11"/>
    </row>
    <row r="53" ht="12.75">
      <c r="H53" s="6"/>
    </row>
    <row r="57" ht="12.75">
      <c r="H57" s="5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1">
      <selection activeCell="J41" sqref="J41"/>
    </sheetView>
  </sheetViews>
  <sheetFormatPr defaultColWidth="11.00390625" defaultRowHeight="12.75"/>
  <cols>
    <col min="1" max="1" width="16.625" style="0" customWidth="1"/>
    <col min="2" max="2" width="4.25390625" style="0" customWidth="1"/>
    <col min="3" max="3" width="11.75390625" style="0" hidden="1" customWidth="1"/>
    <col min="4" max="4" width="11.25390625" style="0" hidden="1" customWidth="1"/>
    <col min="5" max="5" width="9.125" style="0" hidden="1" customWidth="1"/>
    <col min="6" max="6" width="9.875" style="0" hidden="1" customWidth="1"/>
    <col min="7" max="7" width="0.12890625" style="0" hidden="1" customWidth="1"/>
    <col min="8" max="8" width="10.75390625" style="0" hidden="1" customWidth="1"/>
    <col min="9" max="9" width="10.00390625" style="0" customWidth="1"/>
    <col min="10" max="10" width="8.375" style="0" customWidth="1"/>
    <col min="11" max="11" width="9.125" style="0" customWidth="1"/>
    <col min="12" max="12" width="8.875" style="0" customWidth="1"/>
  </cols>
  <sheetData>
    <row r="2" spans="2:7" ht="15">
      <c r="B2" s="44" t="s">
        <v>50</v>
      </c>
      <c r="C2" s="44"/>
      <c r="D2" s="44"/>
      <c r="E2" s="45"/>
      <c r="F2" s="45"/>
      <c r="G2" s="25"/>
    </row>
    <row r="3" spans="1:8" ht="15">
      <c r="A3" s="25"/>
      <c r="B3" s="46" t="s">
        <v>123</v>
      </c>
      <c r="C3" s="46"/>
      <c r="D3" s="46" t="s">
        <v>51</v>
      </c>
      <c r="E3" s="46"/>
      <c r="F3" s="47"/>
      <c r="G3" s="47"/>
      <c r="H3" s="1"/>
    </row>
    <row r="4" spans="2:12" ht="12.75">
      <c r="B4" t="s">
        <v>46</v>
      </c>
      <c r="C4" s="6"/>
      <c r="D4" s="17" t="s">
        <v>52</v>
      </c>
      <c r="F4" s="5"/>
      <c r="G4" s="6" t="s">
        <v>30</v>
      </c>
      <c r="H4" s="17" t="s">
        <v>30</v>
      </c>
      <c r="I4" s="1" t="s">
        <v>43</v>
      </c>
      <c r="J4" s="18" t="s">
        <v>43</v>
      </c>
      <c r="K4" s="1" t="s">
        <v>124</v>
      </c>
      <c r="L4" s="18" t="s">
        <v>124</v>
      </c>
    </row>
    <row r="5" spans="1:6" ht="12.75">
      <c r="A5" s="5" t="s">
        <v>53</v>
      </c>
      <c r="D5" s="1" t="s">
        <v>18</v>
      </c>
      <c r="F5" s="1"/>
    </row>
    <row r="6" spans="1:9" ht="12.75">
      <c r="A6" t="s">
        <v>54</v>
      </c>
      <c r="D6">
        <v>55188.77</v>
      </c>
      <c r="F6" s="2"/>
      <c r="H6" s="2">
        <v>66013.7</v>
      </c>
      <c r="I6">
        <v>89376</v>
      </c>
    </row>
    <row r="7" spans="1:9" ht="12.75">
      <c r="A7" t="s">
        <v>55</v>
      </c>
      <c r="D7" s="2">
        <v>3000</v>
      </c>
      <c r="F7" s="2"/>
      <c r="H7" s="2">
        <v>9000</v>
      </c>
      <c r="I7">
        <v>18000</v>
      </c>
    </row>
    <row r="8" spans="1:11" ht="12.75">
      <c r="A8" t="s">
        <v>56</v>
      </c>
      <c r="D8" s="3">
        <v>3545.6</v>
      </c>
      <c r="F8" s="14"/>
      <c r="H8" s="15">
        <v>4372.67</v>
      </c>
      <c r="I8" s="48">
        <v>6890</v>
      </c>
      <c r="K8" s="48"/>
    </row>
    <row r="9" spans="1:8" ht="12.75">
      <c r="A9" t="s">
        <v>57</v>
      </c>
      <c r="D9" s="3"/>
      <c r="F9" s="3"/>
      <c r="H9" s="48"/>
    </row>
    <row r="10" spans="1:14" ht="12.75">
      <c r="A10" s="5" t="s">
        <v>58</v>
      </c>
      <c r="D10" s="49">
        <f>SUM(D6:D8)</f>
        <v>61734.369999999995</v>
      </c>
      <c r="F10" s="4"/>
      <c r="H10" s="4">
        <f>SUM(H6:H8)</f>
        <v>79386.37</v>
      </c>
      <c r="I10" s="48">
        <v>114266</v>
      </c>
      <c r="J10" s="49">
        <v>114266</v>
      </c>
      <c r="K10" s="48"/>
      <c r="L10" s="49"/>
      <c r="N10" s="2"/>
    </row>
    <row r="12" spans="1:14" ht="12.75">
      <c r="A12" s="5" t="s">
        <v>59</v>
      </c>
      <c r="N12" s="50"/>
    </row>
    <row r="13" ht="12.75">
      <c r="A13" s="5" t="s">
        <v>60</v>
      </c>
    </row>
    <row r="14" spans="1:9" ht="12.75">
      <c r="A14" s="15" t="s">
        <v>61</v>
      </c>
      <c r="D14">
        <v>7298.54</v>
      </c>
      <c r="H14">
        <v>13638.06</v>
      </c>
      <c r="I14">
        <v>19604</v>
      </c>
    </row>
    <row r="15" spans="1:9" ht="12.75">
      <c r="A15" s="15" t="s">
        <v>62</v>
      </c>
      <c r="D15" s="3">
        <v>280</v>
      </c>
      <c r="F15" s="3"/>
      <c r="H15" s="3">
        <v>60</v>
      </c>
      <c r="I15">
        <v>195</v>
      </c>
    </row>
    <row r="16" spans="1:12" ht="12.75">
      <c r="A16" s="15" t="s">
        <v>63</v>
      </c>
      <c r="F16" s="2"/>
      <c r="H16" s="3">
        <v>36210</v>
      </c>
      <c r="I16" s="48">
        <v>53710</v>
      </c>
      <c r="J16" s="48"/>
      <c r="K16" s="48"/>
      <c r="L16" s="48"/>
    </row>
    <row r="17" spans="4:12" ht="12.75">
      <c r="D17" s="51">
        <f>SUM(D16:D16)</f>
        <v>0</v>
      </c>
      <c r="F17" s="51"/>
      <c r="H17" s="4">
        <f>SUM(H16:H16)</f>
        <v>36210</v>
      </c>
      <c r="I17" s="49"/>
      <c r="J17" s="5">
        <v>73509</v>
      </c>
      <c r="K17" s="49"/>
      <c r="L17" s="5"/>
    </row>
    <row r="18" ht="12.75">
      <c r="A18" s="5" t="s">
        <v>64</v>
      </c>
    </row>
    <row r="19" spans="1:14" ht="12.75">
      <c r="A19" t="s">
        <v>65</v>
      </c>
      <c r="B19" s="6"/>
      <c r="C19">
        <v>79612.64</v>
      </c>
      <c r="G19">
        <v>66287.52</v>
      </c>
      <c r="I19">
        <v>118630</v>
      </c>
      <c r="N19" s="52"/>
    </row>
    <row r="20" spans="1:12" ht="12.75">
      <c r="A20" t="s">
        <v>66</v>
      </c>
      <c r="C20" s="48">
        <v>29550.21</v>
      </c>
      <c r="D20" s="15">
        <v>50062.43</v>
      </c>
      <c r="E20" s="48"/>
      <c r="F20" s="15"/>
      <c r="G20" s="48">
        <v>42775.64</v>
      </c>
      <c r="H20" s="15">
        <v>23511.88</v>
      </c>
      <c r="I20" s="48">
        <v>87800</v>
      </c>
      <c r="J20" s="5">
        <v>30830</v>
      </c>
      <c r="K20" s="48"/>
      <c r="L20" s="5"/>
    </row>
    <row r="22" spans="1:9" ht="12.75">
      <c r="A22" t="s">
        <v>67</v>
      </c>
      <c r="C22" s="48">
        <v>387.25</v>
      </c>
      <c r="E22" s="15"/>
      <c r="G22" s="15">
        <v>2136.25</v>
      </c>
      <c r="I22">
        <v>2906</v>
      </c>
    </row>
    <row r="23" spans="1:12" ht="12.75">
      <c r="A23" t="s">
        <v>66</v>
      </c>
      <c r="C23" s="3">
        <v>0</v>
      </c>
      <c r="D23">
        <v>387.25</v>
      </c>
      <c r="E23" s="3"/>
      <c r="G23" s="3">
        <v>652.46</v>
      </c>
      <c r="H23" s="2">
        <v>1483.79</v>
      </c>
      <c r="I23" s="48">
        <v>2135</v>
      </c>
      <c r="J23" s="5">
        <v>771</v>
      </c>
      <c r="K23" s="48"/>
      <c r="L23" s="5"/>
    </row>
    <row r="24" spans="3:8" ht="12.75">
      <c r="C24" s="3"/>
      <c r="E24" s="3"/>
      <c r="G24" s="3"/>
      <c r="H24" s="2"/>
    </row>
    <row r="25" spans="1:9" ht="12.75">
      <c r="A25" t="s">
        <v>68</v>
      </c>
      <c r="B25" t="s">
        <v>69</v>
      </c>
      <c r="C25" s="3"/>
      <c r="E25" s="3"/>
      <c r="G25" s="3"/>
      <c r="H25" s="2"/>
      <c r="I25">
        <v>9167</v>
      </c>
    </row>
    <row r="26" spans="1:12" ht="12.75">
      <c r="A26" t="s">
        <v>66</v>
      </c>
      <c r="C26" s="3"/>
      <c r="E26" s="3"/>
      <c r="G26" s="3"/>
      <c r="H26" s="2"/>
      <c r="I26" s="48">
        <v>3886</v>
      </c>
      <c r="J26" s="5">
        <v>5281</v>
      </c>
      <c r="K26" s="48"/>
      <c r="L26" s="5"/>
    </row>
    <row r="27" spans="3:7" ht="12.75">
      <c r="C27" s="3"/>
      <c r="G27" s="3"/>
    </row>
    <row r="28" spans="1:9" ht="12.75">
      <c r="A28" t="s">
        <v>70</v>
      </c>
      <c r="B28" s="6"/>
      <c r="C28" s="2">
        <v>1232.54</v>
      </c>
      <c r="E28" s="2"/>
      <c r="G28" s="2">
        <v>2247.29</v>
      </c>
      <c r="I28">
        <v>2247</v>
      </c>
    </row>
    <row r="29" spans="1:12" ht="12.75">
      <c r="A29" t="s">
        <v>66</v>
      </c>
      <c r="B29" s="5"/>
      <c r="C29" s="48">
        <v>143.25</v>
      </c>
      <c r="D29" s="48">
        <v>1089.29</v>
      </c>
      <c r="E29" s="3"/>
      <c r="F29" s="2"/>
      <c r="G29" s="48">
        <v>670.69</v>
      </c>
      <c r="H29" s="14">
        <v>1576.6</v>
      </c>
      <c r="I29" s="48">
        <v>1834</v>
      </c>
      <c r="J29" s="33">
        <v>413</v>
      </c>
      <c r="K29" s="48"/>
      <c r="L29" s="33"/>
    </row>
    <row r="30" spans="2:12" ht="12.75">
      <c r="B30" s="5"/>
      <c r="C30" s="48"/>
      <c r="D30" s="48"/>
      <c r="E30" s="3"/>
      <c r="F30" s="2"/>
      <c r="G30" s="48"/>
      <c r="H30" s="14"/>
      <c r="I30" s="48"/>
      <c r="J30" s="53"/>
      <c r="K30" s="48"/>
      <c r="L30" s="53"/>
    </row>
    <row r="31" spans="1:9" ht="12.75">
      <c r="A31" t="s">
        <v>71</v>
      </c>
      <c r="C31" s="48"/>
      <c r="D31" s="48"/>
      <c r="E31" s="14"/>
      <c r="F31" s="2"/>
      <c r="G31" s="14">
        <v>1180</v>
      </c>
      <c r="H31" s="48"/>
      <c r="I31">
        <v>5008</v>
      </c>
    </row>
    <row r="32" spans="1:12" ht="12.75">
      <c r="A32" t="s">
        <v>66</v>
      </c>
      <c r="C32" s="3"/>
      <c r="D32" s="48"/>
      <c r="E32" s="3"/>
      <c r="G32" s="3">
        <v>346.11</v>
      </c>
      <c r="H32" s="14">
        <v>833.89</v>
      </c>
      <c r="I32" s="48">
        <v>2543</v>
      </c>
      <c r="J32" s="5">
        <v>2465</v>
      </c>
      <c r="K32" s="48"/>
      <c r="L32" s="5"/>
    </row>
    <row r="33" spans="3:8" ht="12.75">
      <c r="C33" s="3"/>
      <c r="D33" s="48"/>
      <c r="E33" s="3"/>
      <c r="G33" s="3"/>
      <c r="H33" s="3"/>
    </row>
    <row r="34" spans="1:9" ht="12.75">
      <c r="A34" t="s">
        <v>72</v>
      </c>
      <c r="C34" s="3"/>
      <c r="D34" s="48"/>
      <c r="E34" s="3"/>
      <c r="G34" s="3"/>
      <c r="H34" s="3"/>
      <c r="I34">
        <v>1696</v>
      </c>
    </row>
    <row r="35" spans="1:12" ht="12.75">
      <c r="A35" t="s">
        <v>66</v>
      </c>
      <c r="C35" s="3"/>
      <c r="D35" s="48"/>
      <c r="E35" s="3"/>
      <c r="G35" s="3"/>
      <c r="H35" s="3"/>
      <c r="I35" s="48">
        <v>842</v>
      </c>
      <c r="J35" s="5">
        <v>854</v>
      </c>
      <c r="K35" s="48"/>
      <c r="L35" s="5"/>
    </row>
    <row r="36" spans="3:12" ht="12.75">
      <c r="C36" s="3"/>
      <c r="D36" s="48"/>
      <c r="E36" s="3"/>
      <c r="G36" s="3"/>
      <c r="H36" s="3"/>
      <c r="I36" s="48"/>
      <c r="J36" s="5"/>
      <c r="K36" s="48"/>
      <c r="L36" s="5"/>
    </row>
    <row r="37" spans="1:9" ht="12.75">
      <c r="A37" t="s">
        <v>73</v>
      </c>
      <c r="C37" s="3"/>
      <c r="D37" s="48"/>
      <c r="E37" s="3"/>
      <c r="G37" s="3"/>
      <c r="H37" s="3"/>
      <c r="I37">
        <v>284</v>
      </c>
    </row>
    <row r="38" spans="1:12" ht="12.75">
      <c r="A38" t="s">
        <v>66</v>
      </c>
      <c r="C38" s="3"/>
      <c r="D38" s="48"/>
      <c r="E38" s="3"/>
      <c r="G38" s="3"/>
      <c r="H38" s="3"/>
      <c r="I38" s="48">
        <v>141</v>
      </c>
      <c r="J38" s="5">
        <v>143</v>
      </c>
      <c r="K38" s="48"/>
      <c r="L38" s="5"/>
    </row>
    <row r="39" spans="3:8" ht="12.75">
      <c r="C39" s="3"/>
      <c r="D39" s="48"/>
      <c r="E39" s="3"/>
      <c r="G39" s="3"/>
      <c r="H39" s="3"/>
    </row>
    <row r="40" spans="1:11" ht="12.75">
      <c r="A40" s="15"/>
      <c r="C40" s="3"/>
      <c r="D40" s="48"/>
      <c r="E40" s="3"/>
      <c r="G40" s="3"/>
      <c r="H40" s="3"/>
      <c r="I40" s="48"/>
      <c r="K40" s="48"/>
    </row>
    <row r="41" spans="1:12" ht="12.75">
      <c r="A41" s="15"/>
      <c r="C41" s="3"/>
      <c r="D41" s="48"/>
      <c r="E41" s="3"/>
      <c r="G41" s="3"/>
      <c r="H41" s="3"/>
      <c r="I41" s="48"/>
      <c r="J41" s="5"/>
      <c r="K41" s="48"/>
      <c r="L41" s="5"/>
    </row>
    <row r="42" spans="1:8" ht="12.75">
      <c r="A42" s="15"/>
      <c r="C42" s="3"/>
      <c r="D42" s="48"/>
      <c r="E42" s="3"/>
      <c r="G42" s="3"/>
      <c r="H42" s="3"/>
    </row>
    <row r="43" spans="1:11" ht="12.75">
      <c r="A43" s="15"/>
      <c r="C43" s="3"/>
      <c r="D43" s="48"/>
      <c r="E43" s="3"/>
      <c r="G43" s="3"/>
      <c r="H43" s="3"/>
      <c r="I43" s="48"/>
      <c r="K43" s="48"/>
    </row>
    <row r="44" spans="1:12" ht="12.75">
      <c r="A44" s="15"/>
      <c r="C44" s="3"/>
      <c r="D44" s="48"/>
      <c r="E44" s="3"/>
      <c r="G44" s="3"/>
      <c r="H44" s="3"/>
      <c r="I44" s="48"/>
      <c r="J44" s="49"/>
      <c r="K44" s="48"/>
      <c r="L44" s="49"/>
    </row>
    <row r="45" spans="3:13" ht="12.75">
      <c r="C45" s="3"/>
      <c r="D45" s="49">
        <f>SUM(D20:D32)</f>
        <v>51538.97</v>
      </c>
      <c r="E45" s="3"/>
      <c r="F45" s="49"/>
      <c r="G45" s="3"/>
      <c r="H45" s="49">
        <f>SUM(H20:H33)</f>
        <v>27406.16</v>
      </c>
      <c r="J45" s="49"/>
      <c r="L45" s="49"/>
      <c r="M45" t="s">
        <v>69</v>
      </c>
    </row>
    <row r="46" spans="1:12" ht="12.75">
      <c r="A46" s="5" t="s">
        <v>74</v>
      </c>
      <c r="D46" s="49">
        <v>61734.37</v>
      </c>
      <c r="F46" s="4"/>
      <c r="H46" s="5">
        <v>79386.37</v>
      </c>
      <c r="J46" s="5">
        <v>114266</v>
      </c>
      <c r="L46" s="5"/>
    </row>
    <row r="47" spans="10:12" ht="12.75">
      <c r="J47" s="54"/>
      <c r="L47" s="54"/>
    </row>
    <row r="48" spans="1:13" ht="12.75">
      <c r="A48" s="5" t="s">
        <v>75</v>
      </c>
      <c r="B48" s="5"/>
      <c r="D48" s="2"/>
      <c r="H48" s="2">
        <v>0</v>
      </c>
      <c r="J48">
        <v>0</v>
      </c>
      <c r="M48" s="5"/>
    </row>
    <row r="49" spans="1:12" ht="12.75">
      <c r="A49" s="5" t="s">
        <v>76</v>
      </c>
      <c r="B49" s="6"/>
      <c r="D49" s="2"/>
      <c r="F49" s="2"/>
      <c r="H49" s="4">
        <v>79386.37</v>
      </c>
      <c r="J49" s="5">
        <v>114266</v>
      </c>
      <c r="L49" s="5"/>
    </row>
    <row r="50" ht="12.75">
      <c r="F50" s="2"/>
    </row>
    <row r="51" spans="1:8" ht="12.75">
      <c r="A51" s="5"/>
      <c r="D51" s="49">
        <v>61734.37</v>
      </c>
      <c r="F51" s="4"/>
      <c r="H51" s="4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J34" sqref="J34"/>
    </sheetView>
  </sheetViews>
  <sheetFormatPr defaultColWidth="11.00390625" defaultRowHeight="12.75"/>
  <cols>
    <col min="1" max="1" width="7.00390625" style="0" customWidth="1"/>
    <col min="2" max="2" width="24.00390625" style="0" customWidth="1"/>
    <col min="3" max="3" width="12.25390625" style="0" customWidth="1"/>
    <col min="4" max="4" width="13.125" style="0" hidden="1" customWidth="1"/>
    <col min="5" max="5" width="11.25390625" style="0" customWidth="1"/>
    <col min="6" max="6" width="8.375" style="0" customWidth="1"/>
    <col min="7" max="7" width="8.25390625" style="0" hidden="1" customWidth="1"/>
    <col min="8" max="8" width="10.125" style="0" customWidth="1"/>
    <col min="9" max="9" width="11.00390625" style="0" customWidth="1"/>
    <col min="10" max="10" width="9.875" style="0" customWidth="1"/>
    <col min="11" max="11" width="14.875" style="0" customWidth="1"/>
    <col min="12" max="12" width="10.625" style="0" customWidth="1"/>
    <col min="13" max="13" width="17.75390625" style="0" customWidth="1"/>
    <col min="14" max="14" width="9.875" style="0" customWidth="1"/>
    <col min="15" max="15" width="16.875" style="0" customWidth="1"/>
  </cols>
  <sheetData>
    <row r="1" spans="1:14" ht="12.75">
      <c r="A1" s="5" t="s">
        <v>77</v>
      </c>
      <c r="I1" s="5"/>
      <c r="J1" s="5"/>
      <c r="K1" s="5"/>
      <c r="L1" s="5"/>
      <c r="M1" s="5"/>
      <c r="N1" s="5"/>
    </row>
    <row r="2" spans="1:10" ht="12.75">
      <c r="A2" s="5" t="s">
        <v>78</v>
      </c>
      <c r="B2" s="18" t="s">
        <v>79</v>
      </c>
      <c r="C2" s="18" t="s">
        <v>80</v>
      </c>
      <c r="D2" s="18"/>
      <c r="E2" s="18" t="s">
        <v>81</v>
      </c>
      <c r="F2" s="18" t="s">
        <v>82</v>
      </c>
      <c r="G2" s="18" t="s">
        <v>83</v>
      </c>
      <c r="H2" s="18">
        <v>2018</v>
      </c>
      <c r="I2" s="5" t="s">
        <v>84</v>
      </c>
      <c r="J2" s="5" t="s">
        <v>85</v>
      </c>
    </row>
    <row r="3" spans="1:11" ht="12.75">
      <c r="A3" s="5"/>
      <c r="B3" s="5"/>
      <c r="C3" s="18" t="s">
        <v>86</v>
      </c>
      <c r="D3" s="5"/>
      <c r="E3" s="18" t="s">
        <v>87</v>
      </c>
      <c r="F3" s="18" t="s">
        <v>131</v>
      </c>
      <c r="G3" s="18" t="s">
        <v>35</v>
      </c>
      <c r="H3" s="18" t="s">
        <v>26</v>
      </c>
      <c r="I3" s="5" t="s">
        <v>26</v>
      </c>
      <c r="J3" s="5" t="s">
        <v>87</v>
      </c>
      <c r="K3" s="18" t="s">
        <v>88</v>
      </c>
    </row>
    <row r="4" spans="1:12" ht="12.75">
      <c r="A4" s="1"/>
      <c r="B4" s="5" t="s">
        <v>89</v>
      </c>
      <c r="C4" s="10"/>
      <c r="D4" s="10"/>
      <c r="E4" s="10"/>
      <c r="F4" s="10"/>
      <c r="G4" s="10"/>
      <c r="H4" s="10"/>
      <c r="I4" s="10"/>
      <c r="J4" s="10"/>
      <c r="K4" s="55"/>
      <c r="L4" s="18"/>
    </row>
    <row r="5" spans="1:11" ht="12.75">
      <c r="A5" s="1" t="s">
        <v>90</v>
      </c>
      <c r="B5" t="s">
        <v>91</v>
      </c>
      <c r="C5" s="8">
        <v>19359.89</v>
      </c>
      <c r="D5" s="8"/>
      <c r="E5" s="8">
        <v>565.82</v>
      </c>
      <c r="F5" s="8"/>
      <c r="G5" s="8"/>
      <c r="H5" s="8">
        <v>565.82</v>
      </c>
      <c r="I5" s="8">
        <v>19359.89</v>
      </c>
      <c r="J5" s="8">
        <v>0</v>
      </c>
      <c r="K5" s="56" t="s">
        <v>92</v>
      </c>
    </row>
    <row r="6" spans="1:11" ht="12.75">
      <c r="A6" s="1">
        <v>5</v>
      </c>
      <c r="B6" t="s">
        <v>93</v>
      </c>
      <c r="C6" s="8">
        <v>15759.03</v>
      </c>
      <c r="D6" s="8"/>
      <c r="E6" s="8">
        <v>1205.32</v>
      </c>
      <c r="F6" s="8"/>
      <c r="G6" s="8"/>
      <c r="H6" s="8">
        <v>241</v>
      </c>
      <c r="I6" s="8">
        <v>14794.71</v>
      </c>
      <c r="J6" s="8">
        <v>964.32</v>
      </c>
      <c r="K6" s="56" t="s">
        <v>94</v>
      </c>
    </row>
    <row r="7" spans="1:11" ht="12.75">
      <c r="A7" s="1">
        <v>6</v>
      </c>
      <c r="B7" t="s">
        <v>127</v>
      </c>
      <c r="C7" s="8">
        <v>15570.3</v>
      </c>
      <c r="D7" s="8"/>
      <c r="E7" s="8">
        <v>1521.61</v>
      </c>
      <c r="F7" s="8"/>
      <c r="G7" s="8"/>
      <c r="H7" s="8">
        <v>304</v>
      </c>
      <c r="I7" s="8">
        <v>14352.69</v>
      </c>
      <c r="J7" s="8">
        <v>1217.61</v>
      </c>
      <c r="K7" s="56" t="s">
        <v>129</v>
      </c>
    </row>
    <row r="8" spans="1:11" ht="12.75">
      <c r="A8" s="1">
        <v>7</v>
      </c>
      <c r="B8" t="s">
        <v>96</v>
      </c>
      <c r="C8" s="8">
        <v>15598.3</v>
      </c>
      <c r="D8" s="8"/>
      <c r="E8" s="8">
        <v>1638.08</v>
      </c>
      <c r="F8" s="8"/>
      <c r="G8" s="8"/>
      <c r="H8" s="8">
        <v>328</v>
      </c>
      <c r="I8" s="8">
        <v>14288.22</v>
      </c>
      <c r="J8" s="8">
        <v>1310.08</v>
      </c>
      <c r="K8" s="56" t="s">
        <v>97</v>
      </c>
    </row>
    <row r="9" spans="1:11" ht="12.75">
      <c r="A9" s="1">
        <v>24</v>
      </c>
      <c r="B9" t="s">
        <v>98</v>
      </c>
      <c r="C9" s="16">
        <v>10103.07</v>
      </c>
      <c r="D9" s="48"/>
      <c r="E9" s="16">
        <v>2295.01</v>
      </c>
      <c r="F9" s="16"/>
      <c r="G9" s="16"/>
      <c r="H9" s="57">
        <v>460</v>
      </c>
      <c r="I9" s="16">
        <v>8268.06</v>
      </c>
      <c r="J9" s="16">
        <v>1835.01</v>
      </c>
      <c r="K9" s="56" t="s">
        <v>99</v>
      </c>
    </row>
    <row r="10" spans="1:11" ht="12.75">
      <c r="A10" s="1">
        <v>25</v>
      </c>
      <c r="B10" t="s">
        <v>100</v>
      </c>
      <c r="C10" s="16">
        <v>10642.96</v>
      </c>
      <c r="D10" s="48"/>
      <c r="E10" s="16">
        <v>2464.5</v>
      </c>
      <c r="F10" s="9"/>
      <c r="G10" s="9"/>
      <c r="H10" s="16">
        <v>492</v>
      </c>
      <c r="I10" s="16">
        <v>8670.46</v>
      </c>
      <c r="J10" s="16">
        <v>1972.5</v>
      </c>
      <c r="K10" s="56" t="s">
        <v>101</v>
      </c>
    </row>
    <row r="11" spans="1:11" ht="12.75">
      <c r="A11" s="1">
        <v>31</v>
      </c>
      <c r="B11" t="s">
        <v>102</v>
      </c>
      <c r="C11" s="16">
        <v>11256.21</v>
      </c>
      <c r="D11" s="48"/>
      <c r="E11" s="58">
        <v>3379.1</v>
      </c>
      <c r="F11" s="9"/>
      <c r="G11" s="9"/>
      <c r="H11" s="58">
        <v>676</v>
      </c>
      <c r="I11" s="58">
        <v>8553.11</v>
      </c>
      <c r="J11" s="58">
        <v>2703.1</v>
      </c>
      <c r="K11" s="56" t="s">
        <v>94</v>
      </c>
    </row>
    <row r="12" spans="1:11" ht="12.75">
      <c r="A12" s="1">
        <v>32</v>
      </c>
      <c r="B12" t="s">
        <v>103</v>
      </c>
      <c r="C12" s="58">
        <v>10170.16</v>
      </c>
      <c r="D12" s="48"/>
      <c r="E12" s="16">
        <v>5965.69</v>
      </c>
      <c r="F12" s="58"/>
      <c r="G12" s="9"/>
      <c r="H12" s="58">
        <v>1194</v>
      </c>
      <c r="I12" s="16">
        <v>5398.47</v>
      </c>
      <c r="J12" s="16">
        <v>4771.69</v>
      </c>
      <c r="K12" s="56" t="s">
        <v>95</v>
      </c>
    </row>
    <row r="13" spans="1:11" ht="12.75">
      <c r="A13" s="1">
        <v>33</v>
      </c>
      <c r="B13" t="s">
        <v>104</v>
      </c>
      <c r="C13" s="9">
        <v>10170.16</v>
      </c>
      <c r="D13" s="54"/>
      <c r="E13" s="58">
        <v>5965.69</v>
      </c>
      <c r="F13" s="58"/>
      <c r="G13" s="58"/>
      <c r="H13" s="58">
        <v>1194</v>
      </c>
      <c r="I13" s="58">
        <v>5398.47</v>
      </c>
      <c r="J13" s="58">
        <v>4771.69</v>
      </c>
      <c r="K13" s="56" t="s">
        <v>95</v>
      </c>
    </row>
    <row r="14" spans="1:11" ht="12.75">
      <c r="A14" s="1"/>
      <c r="C14" s="10">
        <v>118630.08</v>
      </c>
      <c r="D14" s="49"/>
      <c r="E14" s="10">
        <v>24664.56</v>
      </c>
      <c r="F14" s="10"/>
      <c r="G14" s="10"/>
      <c r="H14" s="10">
        <v>5454.82</v>
      </c>
      <c r="I14" s="10">
        <v>99420.34</v>
      </c>
      <c r="J14" s="10">
        <v>19209.74</v>
      </c>
      <c r="K14" s="59"/>
    </row>
    <row r="15" spans="1:11" ht="12.75">
      <c r="A15" s="1">
        <v>8</v>
      </c>
      <c r="B15" t="s">
        <v>105</v>
      </c>
      <c r="C15" s="8">
        <v>600</v>
      </c>
      <c r="D15" s="8"/>
      <c r="E15" s="8">
        <v>69.79</v>
      </c>
      <c r="F15" s="8"/>
      <c r="G15" s="8"/>
      <c r="H15" s="8">
        <v>14</v>
      </c>
      <c r="I15" s="8">
        <v>544.21</v>
      </c>
      <c r="J15" s="8">
        <v>55.79</v>
      </c>
      <c r="K15" s="56" t="s">
        <v>106</v>
      </c>
    </row>
    <row r="16" spans="1:11" ht="12.75">
      <c r="A16" s="1">
        <v>9</v>
      </c>
      <c r="B16" t="s">
        <v>107</v>
      </c>
      <c r="C16" s="16">
        <v>632.54</v>
      </c>
      <c r="D16" s="9"/>
      <c r="E16" s="16">
        <v>80.47</v>
      </c>
      <c r="F16" s="9"/>
      <c r="G16" s="9"/>
      <c r="H16" s="16">
        <v>16</v>
      </c>
      <c r="I16" s="16">
        <v>568.07</v>
      </c>
      <c r="J16" s="16">
        <v>64.47</v>
      </c>
      <c r="K16" s="56" t="s">
        <v>94</v>
      </c>
    </row>
    <row r="17" spans="1:11" ht="12.75">
      <c r="A17" s="1">
        <v>10</v>
      </c>
      <c r="B17" t="s">
        <v>105</v>
      </c>
      <c r="C17" s="16">
        <v>1014.75</v>
      </c>
      <c r="D17" s="9"/>
      <c r="E17" s="9">
        <v>185.43</v>
      </c>
      <c r="F17" s="9"/>
      <c r="G17" s="9"/>
      <c r="H17" s="9">
        <v>37</v>
      </c>
      <c r="I17" s="9">
        <v>866.32</v>
      </c>
      <c r="J17" s="9">
        <v>148.43</v>
      </c>
      <c r="K17" s="56" t="s">
        <v>97</v>
      </c>
    </row>
    <row r="18" spans="1:11" ht="12.75">
      <c r="A18" s="1"/>
      <c r="C18" s="10">
        <f>SUM(C15:C17)</f>
        <v>2247.29</v>
      </c>
      <c r="D18" s="10"/>
      <c r="E18" s="10">
        <v>335.69</v>
      </c>
      <c r="F18" s="10"/>
      <c r="G18" s="10"/>
      <c r="H18" s="10">
        <v>67</v>
      </c>
      <c r="I18" s="10">
        <v>1978.6</v>
      </c>
      <c r="J18" s="10">
        <v>268.69</v>
      </c>
      <c r="K18" s="56"/>
    </row>
    <row r="19" spans="1:11" ht="12.75">
      <c r="A19" s="1">
        <v>11</v>
      </c>
      <c r="B19" t="s">
        <v>108</v>
      </c>
      <c r="C19" s="8">
        <v>387.25</v>
      </c>
      <c r="D19" s="8"/>
      <c r="E19" s="8">
        <v>51.99</v>
      </c>
      <c r="F19" s="8"/>
      <c r="G19" s="8"/>
      <c r="H19" s="8">
        <v>10</v>
      </c>
      <c r="I19" s="8">
        <v>345.26</v>
      </c>
      <c r="J19" s="8">
        <v>41.99</v>
      </c>
      <c r="K19" s="56" t="s">
        <v>101</v>
      </c>
    </row>
    <row r="20" spans="1:11" ht="12.75">
      <c r="A20" s="1" t="s">
        <v>109</v>
      </c>
      <c r="B20" t="s">
        <v>110</v>
      </c>
      <c r="C20" s="9">
        <v>2519</v>
      </c>
      <c r="D20" s="9"/>
      <c r="E20" s="9">
        <v>573.76</v>
      </c>
      <c r="F20" s="9"/>
      <c r="G20" s="9"/>
      <c r="H20" s="9">
        <v>114</v>
      </c>
      <c r="I20" s="9">
        <v>2068.24</v>
      </c>
      <c r="J20" s="9">
        <v>450.76</v>
      </c>
      <c r="K20" s="56" t="s">
        <v>111</v>
      </c>
    </row>
    <row r="21" spans="1:11" ht="12.75">
      <c r="A21" s="1"/>
      <c r="C21" s="10">
        <f>SUM(C19:C20)</f>
        <v>2906.25</v>
      </c>
      <c r="D21" s="10"/>
      <c r="E21" s="10">
        <v>616.75</v>
      </c>
      <c r="F21" s="10"/>
      <c r="G21" s="10"/>
      <c r="H21" s="10">
        <v>124</v>
      </c>
      <c r="I21" s="10">
        <v>2413.5</v>
      </c>
      <c r="J21" s="10">
        <v>492.75</v>
      </c>
      <c r="K21" s="56"/>
    </row>
    <row r="22" spans="1:11" ht="12.75">
      <c r="A22" s="1">
        <v>30</v>
      </c>
      <c r="B22" t="s">
        <v>68</v>
      </c>
      <c r="C22" s="10">
        <v>9167.3</v>
      </c>
      <c r="D22" s="10"/>
      <c r="E22" s="10">
        <v>4224.67</v>
      </c>
      <c r="F22" s="10"/>
      <c r="G22" s="10"/>
      <c r="H22" s="10">
        <v>845</v>
      </c>
      <c r="I22" s="10">
        <v>5787.63</v>
      </c>
      <c r="J22" s="10">
        <v>3379.7</v>
      </c>
      <c r="K22" s="56" t="s">
        <v>112</v>
      </c>
    </row>
    <row r="23" spans="1:11" ht="12.75">
      <c r="A23" s="1" t="s">
        <v>113</v>
      </c>
      <c r="B23" t="s">
        <v>71</v>
      </c>
      <c r="C23" s="10">
        <v>5008</v>
      </c>
      <c r="D23" s="12"/>
      <c r="E23" s="10">
        <v>1972</v>
      </c>
      <c r="F23" s="10"/>
      <c r="G23" s="12"/>
      <c r="H23" s="10">
        <v>394</v>
      </c>
      <c r="I23" s="10">
        <v>3430</v>
      </c>
      <c r="J23" s="10">
        <v>1578</v>
      </c>
      <c r="K23" s="56" t="s">
        <v>114</v>
      </c>
    </row>
    <row r="24" spans="1:11" ht="12.75">
      <c r="A24" s="1"/>
      <c r="B24" s="5" t="s">
        <v>115</v>
      </c>
      <c r="C24" s="10"/>
      <c r="D24" s="12"/>
      <c r="E24" s="10"/>
      <c r="F24" s="10"/>
      <c r="G24" s="12"/>
      <c r="H24" s="10"/>
      <c r="I24" s="10"/>
      <c r="J24" s="10"/>
      <c r="K24" s="56"/>
    </row>
    <row r="25" spans="1:11" ht="12.75">
      <c r="A25" s="1">
        <v>27</v>
      </c>
      <c r="B25" s="54" t="s">
        <v>117</v>
      </c>
      <c r="C25" s="58">
        <v>879</v>
      </c>
      <c r="D25" s="12"/>
      <c r="E25" s="58">
        <v>0</v>
      </c>
      <c r="F25" s="12"/>
      <c r="G25" s="12"/>
      <c r="H25" s="58">
        <v>0</v>
      </c>
      <c r="I25" s="58">
        <v>879</v>
      </c>
      <c r="J25" s="58">
        <v>0</v>
      </c>
      <c r="K25" s="56" t="s">
        <v>130</v>
      </c>
    </row>
    <row r="26" spans="1:11" ht="12.75">
      <c r="A26" s="1">
        <v>28</v>
      </c>
      <c r="B26" t="s">
        <v>128</v>
      </c>
      <c r="C26" s="9">
        <v>1797.95</v>
      </c>
      <c r="D26" s="12"/>
      <c r="E26" s="16">
        <v>0</v>
      </c>
      <c r="F26" s="9"/>
      <c r="G26" s="9"/>
      <c r="H26" s="16">
        <v>0</v>
      </c>
      <c r="I26" s="16">
        <v>1797.95</v>
      </c>
      <c r="J26" s="16">
        <v>0</v>
      </c>
      <c r="K26" s="56" t="s">
        <v>118</v>
      </c>
    </row>
    <row r="27" spans="1:11" ht="12.75">
      <c r="A27" s="1">
        <v>34</v>
      </c>
      <c r="B27" t="s">
        <v>119</v>
      </c>
      <c r="C27" s="9">
        <v>1696</v>
      </c>
      <c r="D27" s="12"/>
      <c r="E27" s="16">
        <v>288.61</v>
      </c>
      <c r="F27" s="9"/>
      <c r="G27" s="9"/>
      <c r="H27" s="16">
        <v>288.61</v>
      </c>
      <c r="I27" s="16">
        <v>1696</v>
      </c>
      <c r="J27" s="16">
        <v>0</v>
      </c>
      <c r="K27" s="56" t="s">
        <v>116</v>
      </c>
    </row>
    <row r="28" spans="1:11" ht="12.75">
      <c r="A28" s="1">
        <v>35</v>
      </c>
      <c r="B28" t="s">
        <v>120</v>
      </c>
      <c r="C28" s="9">
        <v>283.95</v>
      </c>
      <c r="D28" s="12"/>
      <c r="E28" s="16">
        <v>46.33</v>
      </c>
      <c r="F28" s="9"/>
      <c r="G28" s="9"/>
      <c r="H28" s="16">
        <v>46.33</v>
      </c>
      <c r="I28" s="16">
        <v>283.95</v>
      </c>
      <c r="J28" s="16">
        <v>0</v>
      </c>
      <c r="K28" s="56" t="s">
        <v>116</v>
      </c>
    </row>
    <row r="29" spans="1:11" ht="12.75">
      <c r="A29" s="1"/>
      <c r="C29" s="10">
        <v>4656.9</v>
      </c>
      <c r="D29" s="12"/>
      <c r="E29" s="10">
        <v>334.94</v>
      </c>
      <c r="F29" s="12"/>
      <c r="G29" s="10"/>
      <c r="H29" s="10">
        <v>334.94</v>
      </c>
      <c r="I29" s="10">
        <v>4656.9</v>
      </c>
      <c r="J29" s="10">
        <v>0</v>
      </c>
      <c r="K29" s="56"/>
    </row>
    <row r="30" spans="2:11" ht="12.75">
      <c r="B30" t="s">
        <v>121</v>
      </c>
      <c r="C30" s="10">
        <v>142615.82</v>
      </c>
      <c r="D30" s="60"/>
      <c r="E30" s="10">
        <v>32136.73</v>
      </c>
      <c r="F30" s="10"/>
      <c r="G30" s="10"/>
      <c r="H30" s="10">
        <v>7219.76</v>
      </c>
      <c r="I30" s="10">
        <v>117698.85</v>
      </c>
      <c r="J30" s="10">
        <v>24916.97</v>
      </c>
      <c r="K30" s="56"/>
    </row>
    <row r="31" spans="3:11" ht="12.75">
      <c r="C31" s="56"/>
      <c r="D31" s="56"/>
      <c r="E31" s="10"/>
      <c r="F31" s="8" t="s">
        <v>122</v>
      </c>
      <c r="G31" s="8"/>
      <c r="H31" s="8"/>
      <c r="I31" s="8"/>
      <c r="J31" s="8"/>
      <c r="K31" s="56"/>
    </row>
    <row r="32" spans="3:11" ht="12.75">
      <c r="C32" s="56"/>
      <c r="D32" s="56"/>
      <c r="E32" s="8"/>
      <c r="F32" s="8"/>
      <c r="G32" s="8"/>
      <c r="H32" s="8"/>
      <c r="I32" s="8"/>
      <c r="J32" s="8"/>
      <c r="K32" s="56"/>
    </row>
    <row r="33" spans="3:11" ht="12.75">
      <c r="C33" s="56"/>
      <c r="D33" s="56"/>
      <c r="E33" s="56"/>
      <c r="F33" s="56"/>
      <c r="G33" s="56"/>
      <c r="H33" s="56"/>
      <c r="I33" s="56"/>
      <c r="J33" s="56"/>
      <c r="K33" s="56"/>
    </row>
    <row r="34" spans="3:11" ht="12.75">
      <c r="C34" s="56"/>
      <c r="D34" s="56"/>
      <c r="E34" s="56"/>
      <c r="F34" s="56"/>
      <c r="G34" s="56"/>
      <c r="H34" s="56"/>
      <c r="I34" s="56"/>
      <c r="J34" s="56" t="s">
        <v>69</v>
      </c>
      <c r="K34" s="56"/>
    </row>
    <row r="35" spans="3:11" ht="12.75">
      <c r="C35" s="56"/>
      <c r="D35" s="56"/>
      <c r="E35" s="56"/>
      <c r="F35" s="56"/>
      <c r="G35" s="56"/>
      <c r="H35" s="56"/>
      <c r="I35" s="56"/>
      <c r="J35" s="56"/>
      <c r="K35" s="60"/>
    </row>
    <row r="36" spans="3:11" ht="12.75">
      <c r="C36" s="56"/>
      <c r="D36" s="56"/>
      <c r="E36" s="56"/>
      <c r="F36" s="56"/>
      <c r="G36" s="56"/>
      <c r="H36" s="56"/>
      <c r="I36" s="56"/>
      <c r="J36" s="56"/>
      <c r="K36" s="8"/>
    </row>
    <row r="37" spans="3:11" ht="12.75">
      <c r="C37" s="56"/>
      <c r="D37" s="56"/>
      <c r="E37" s="56"/>
      <c r="F37" s="56"/>
      <c r="G37" s="56"/>
      <c r="H37" s="56"/>
      <c r="I37" s="56"/>
      <c r="J37" s="56"/>
      <c r="K37" s="8"/>
    </row>
    <row r="38" spans="3:11" ht="12.75">
      <c r="C38" s="56"/>
      <c r="D38" s="56"/>
      <c r="E38" s="56"/>
      <c r="F38" s="56"/>
      <c r="G38" s="56"/>
      <c r="H38" s="56"/>
      <c r="I38" s="56"/>
      <c r="J38" s="56"/>
      <c r="K38" s="56"/>
    </row>
    <row r="39" spans="3:11" ht="12.75">
      <c r="C39" s="56"/>
      <c r="D39" s="56"/>
      <c r="E39" s="56"/>
      <c r="F39" s="56"/>
      <c r="G39" s="56"/>
      <c r="H39" s="56"/>
      <c r="I39" s="56"/>
      <c r="J39" s="56"/>
      <c r="K39" s="56"/>
    </row>
    <row r="40" spans="3:11" ht="12.75">
      <c r="C40" s="56"/>
      <c r="D40" s="56"/>
      <c r="E40" s="56"/>
      <c r="F40" s="56"/>
      <c r="G40" s="56"/>
      <c r="H40" s="56"/>
      <c r="I40" s="56"/>
      <c r="J40" s="56"/>
      <c r="K40" s="56" t="s">
        <v>69</v>
      </c>
    </row>
    <row r="41" spans="3:11" ht="12.75">
      <c r="C41" s="61"/>
      <c r="D41" s="61"/>
      <c r="E41" s="61"/>
      <c r="F41" s="61"/>
      <c r="G41" s="61"/>
      <c r="H41" s="61"/>
      <c r="I41" s="61"/>
      <c r="J41" s="61"/>
      <c r="K41" s="56"/>
    </row>
    <row r="42" spans="3:11" ht="12.75">
      <c r="C42" s="61"/>
      <c r="D42" s="61"/>
      <c r="E42" s="61"/>
      <c r="F42" s="61"/>
      <c r="G42" s="61"/>
      <c r="H42" s="61"/>
      <c r="I42" s="61"/>
      <c r="J42" s="61"/>
      <c r="K42" s="56"/>
    </row>
    <row r="43" spans="11:12" ht="12.75">
      <c r="K43" s="56"/>
      <c r="L43" s="56"/>
    </row>
    <row r="44" spans="11:13" ht="12.75">
      <c r="K44" s="56"/>
      <c r="L44" s="8"/>
      <c r="M44" s="56"/>
    </row>
    <row r="45" spans="11:13" ht="12.75">
      <c r="K45" s="56"/>
      <c r="L45" s="56"/>
      <c r="M45" s="56"/>
    </row>
    <row r="46" spans="11:15" ht="12.75">
      <c r="K46" s="61"/>
      <c r="L46" s="56"/>
      <c r="M46" s="56"/>
      <c r="O46" t="s">
        <v>122</v>
      </c>
    </row>
    <row r="47" spans="11:13" ht="12.75">
      <c r="K47" s="61"/>
      <c r="L47" s="56"/>
      <c r="M47" s="56"/>
    </row>
    <row r="48" spans="12:13" ht="12.75">
      <c r="L48" s="56"/>
      <c r="M48" s="56"/>
    </row>
    <row r="49" spans="12:13" ht="12.75">
      <c r="L49" s="56"/>
      <c r="M49" s="56"/>
    </row>
    <row r="50" spans="12:14" ht="12.75">
      <c r="L50" s="56"/>
      <c r="M50" s="56"/>
      <c r="N50" s="56"/>
    </row>
    <row r="51" spans="12:13" ht="12.75">
      <c r="L51" s="56"/>
      <c r="M51" s="56"/>
    </row>
    <row r="52" spans="12:14" ht="12.75">
      <c r="L52" s="56"/>
      <c r="M52" s="56"/>
      <c r="N52" s="56"/>
    </row>
    <row r="53" spans="12:14" ht="12.75">
      <c r="L53" s="61" t="s">
        <v>122</v>
      </c>
      <c r="M53" s="56"/>
      <c r="N53" s="56"/>
    </row>
    <row r="54" spans="12:14" ht="12.75">
      <c r="L54" s="61"/>
      <c r="M54" s="61"/>
      <c r="N54" s="56"/>
    </row>
    <row r="55" spans="13:14" ht="12.75">
      <c r="M55" s="61"/>
      <c r="N55" s="56"/>
    </row>
    <row r="56" ht="12.75">
      <c r="N56" s="56"/>
    </row>
    <row r="57" ht="12.75">
      <c r="N57" s="56"/>
    </row>
    <row r="58" ht="12.75">
      <c r="N58" s="56"/>
    </row>
    <row r="59" ht="12.75">
      <c r="N59" s="61"/>
    </row>
    <row r="60" ht="12.75">
      <c r="N60" s="61"/>
    </row>
  </sheetData>
  <sheetProtection/>
  <printOptions/>
  <pageMargins left="0.7500000000000001" right="0.7500000000000001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Patricia Byrne</cp:lastModifiedBy>
  <cp:lastPrinted>2018-07-04T08:24:33Z</cp:lastPrinted>
  <dcterms:created xsi:type="dcterms:W3CDTF">2007-07-13T02:50:12Z</dcterms:created>
  <dcterms:modified xsi:type="dcterms:W3CDTF">2018-08-08T02:03:51Z</dcterms:modified>
  <cp:category/>
  <cp:version/>
  <cp:contentType/>
  <cp:contentStatus/>
</cp:coreProperties>
</file>